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an\Desktop\"/>
    </mc:Choice>
  </mc:AlternateContent>
  <bookViews>
    <workbookView xWindow="0" yWindow="0" windowWidth="20400" windowHeight="7650"/>
  </bookViews>
  <sheets>
    <sheet name="c030206" sheetId="1" r:id="rId1"/>
    <sheet name="Hoja1" sheetId="2" r:id="rId2"/>
  </sheets>
  <definedNames>
    <definedName name="_xlnm._FilterDatabase" localSheetId="0" hidden="1">'c030206'!#REF!</definedName>
    <definedName name="_xlnm.Print_Area" localSheetId="0">'c030206'!$A$1:$P$67</definedName>
  </definedNames>
  <calcPr calcId="162913" iterateCount="1"/>
</workbook>
</file>

<file path=xl/calcChain.xml><?xml version="1.0" encoding="utf-8"?>
<calcChain xmlns="http://schemas.openxmlformats.org/spreadsheetml/2006/main">
  <c r="N11" i="1" l="1"/>
  <c r="N12" i="1"/>
  <c r="N13" i="1"/>
  <c r="N15" i="1"/>
  <c r="N16" i="1"/>
  <c r="N17" i="1"/>
  <c r="N19" i="1"/>
  <c r="N20" i="1"/>
  <c r="N21" i="1"/>
  <c r="N23" i="1"/>
  <c r="N24" i="1"/>
  <c r="N26" i="1"/>
  <c r="N27" i="1"/>
  <c r="N28" i="1"/>
  <c r="N29" i="1"/>
  <c r="N31" i="1"/>
  <c r="N32" i="1"/>
  <c r="N33" i="1"/>
  <c r="N34" i="1"/>
  <c r="N35" i="1"/>
  <c r="N36" i="1"/>
  <c r="N37" i="1"/>
  <c r="N39" i="1"/>
  <c r="N41" i="1"/>
  <c r="N42" i="1"/>
  <c r="N46" i="1"/>
  <c r="N47" i="1"/>
  <c r="N48" i="1"/>
  <c r="N49" i="1"/>
  <c r="N52" i="1"/>
  <c r="N10" i="1"/>
  <c r="N7" i="1"/>
  <c r="K48" i="1"/>
  <c r="K49" i="1"/>
  <c r="K52" i="1"/>
  <c r="K55" i="1"/>
  <c r="K35" i="1"/>
  <c r="K36" i="1"/>
  <c r="K37" i="1"/>
  <c r="K38" i="1"/>
  <c r="K39" i="1"/>
  <c r="K40" i="1"/>
  <c r="K41" i="1"/>
  <c r="K43" i="1"/>
  <c r="K19" i="1"/>
  <c r="K20" i="1"/>
  <c r="K21" i="1"/>
  <c r="K22" i="1"/>
  <c r="K23" i="1"/>
  <c r="K24" i="1"/>
  <c r="K25" i="1"/>
  <c r="K26" i="1"/>
  <c r="K27" i="1"/>
  <c r="K28" i="1"/>
  <c r="K29" i="1"/>
  <c r="K31" i="1"/>
  <c r="K10" i="1"/>
  <c r="K11" i="1"/>
  <c r="K12" i="1"/>
  <c r="K13" i="1"/>
  <c r="K14" i="1"/>
  <c r="K16" i="1"/>
  <c r="K17" i="1"/>
  <c r="K18" i="1"/>
  <c r="K9" i="1"/>
  <c r="K7" i="1"/>
  <c r="M7" i="1"/>
  <c r="J7" i="1"/>
  <c r="L7" i="1"/>
  <c r="I7" i="1"/>
  <c r="H53" i="1"/>
  <c r="H52" i="1"/>
  <c r="H49" i="1"/>
  <c r="H48" i="1"/>
  <c r="H44" i="1"/>
  <c r="H43" i="1"/>
  <c r="H41" i="1"/>
  <c r="H40" i="1"/>
  <c r="H39" i="1"/>
  <c r="H38" i="1"/>
  <c r="H37" i="1"/>
  <c r="H36" i="1"/>
  <c r="H35" i="1"/>
  <c r="H34" i="1"/>
  <c r="H31" i="1"/>
  <c r="H30" i="1"/>
  <c r="H29" i="1"/>
  <c r="H28" i="1"/>
  <c r="H15" i="1"/>
  <c r="H16" i="1"/>
  <c r="H17" i="1"/>
  <c r="H19" i="1"/>
  <c r="H20" i="1"/>
  <c r="H21" i="1"/>
  <c r="H22" i="1"/>
  <c r="H23" i="1"/>
  <c r="H24" i="1"/>
  <c r="H26" i="1"/>
  <c r="H27" i="1"/>
  <c r="H12" i="1"/>
  <c r="H13" i="1"/>
  <c r="H10" i="1"/>
  <c r="H11" i="1"/>
  <c r="H9" i="1"/>
  <c r="D7" i="1"/>
  <c r="C7" i="1"/>
  <c r="G7" i="1"/>
  <c r="F7" i="1"/>
  <c r="E7" i="1" l="1"/>
  <c r="H7" i="1"/>
</calcChain>
</file>

<file path=xl/sharedStrings.xml><?xml version="1.0" encoding="utf-8"?>
<sst xmlns="http://schemas.openxmlformats.org/spreadsheetml/2006/main" count="225" uniqueCount="62">
  <si>
    <t>Nacidos</t>
  </si>
  <si>
    <t>Total</t>
  </si>
  <si>
    <t>T.M.I.</t>
  </si>
  <si>
    <t>vivos</t>
  </si>
  <si>
    <t>&lt; 1 año</t>
  </si>
  <si>
    <t>‰</t>
  </si>
  <si>
    <t>Defun.</t>
  </si>
  <si>
    <r>
      <rPr>
        <b/>
        <sz val="8"/>
        <rFont val="Arial"/>
        <family val="2"/>
      </rPr>
      <t>Fuente</t>
    </r>
    <r>
      <rPr>
        <sz val="8"/>
        <rFont val="Arial"/>
        <family val="2"/>
      </rPr>
      <t>: Ministerio de Salud Pública. Programa de Estadísticas.</t>
    </r>
  </si>
  <si>
    <t>Colonia Santa Rosa</t>
  </si>
  <si>
    <t>Pichanal</t>
  </si>
  <si>
    <t>Aguaray</t>
  </si>
  <si>
    <t>Morillo</t>
  </si>
  <si>
    <t>Santa Victoria Oeste</t>
  </si>
  <si>
    <t>Iruya</t>
  </si>
  <si>
    <t>Salvador Mazza</t>
  </si>
  <si>
    <t>Santa Victoria Este</t>
  </si>
  <si>
    <t>Nazareno</t>
  </si>
  <si>
    <t>Oran</t>
  </si>
  <si>
    <t>Tartagal</t>
  </si>
  <si>
    <t>Rivadavia</t>
  </si>
  <si>
    <t>Las Lajitas</t>
  </si>
  <si>
    <t>El Quebrachal</t>
  </si>
  <si>
    <t>Rosario de la Frontera</t>
  </si>
  <si>
    <t>El Tala</t>
  </si>
  <si>
    <t>Apolinario Saravia</t>
  </si>
  <si>
    <t>Cafayate</t>
  </si>
  <si>
    <t>San Carlos</t>
  </si>
  <si>
    <t>Molinos</t>
  </si>
  <si>
    <t>Cachi</t>
  </si>
  <si>
    <t>Mosconi</t>
  </si>
  <si>
    <t>San Antonio de los Cobres</t>
  </si>
  <si>
    <t>Cerrillos</t>
  </si>
  <si>
    <t>Rosario de Lerma</t>
  </si>
  <si>
    <t>Chicoana</t>
  </si>
  <si>
    <t>El Carril</t>
  </si>
  <si>
    <t>Coronel Moldes</t>
  </si>
  <si>
    <t>La Viña</t>
  </si>
  <si>
    <t>Guachipas</t>
  </si>
  <si>
    <t>El Potrero</t>
  </si>
  <si>
    <t>La Caldera</t>
  </si>
  <si>
    <t>Capital</t>
  </si>
  <si>
    <t>Campo Quijano</t>
  </si>
  <si>
    <t>Seclantas</t>
  </si>
  <si>
    <t>Urundel</t>
  </si>
  <si>
    <t>La Merced</t>
  </si>
  <si>
    <t>La Poma</t>
  </si>
  <si>
    <t>Angastaco</t>
  </si>
  <si>
    <t>Embarcación</t>
  </si>
  <si>
    <t>Joaquín V. González</t>
  </si>
  <si>
    <t>El Galpón</t>
  </si>
  <si>
    <t>Gral. Güemes</t>
  </si>
  <si>
    <t>La Unión</t>
  </si>
  <si>
    <t>Metán</t>
  </si>
  <si>
    <t>-</t>
  </si>
  <si>
    <t>Hipólito Irigoyen</t>
  </si>
  <si>
    <t>Área Operativa</t>
  </si>
  <si>
    <t>Papa Francisco</t>
  </si>
  <si>
    <t>1º Nivel Norte</t>
  </si>
  <si>
    <t>Alto de la Sierra</t>
  </si>
  <si>
    <t>Ignorado</t>
  </si>
  <si>
    <t>3.2.6.4_  Defunciones de menores de un año y tasa de mortalidad infantil, según áreas operativas. Provincia de Salta. Años 2018 - 2021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</si>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</sst>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;[Red]0.0"/>
    <numFmt numFmtId="166" formatCode="0.0"/>
  </numFmts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11" applyNumberFormat="0" applyAlignment="0" applyProtection="0"/>
    <xf numFmtId="0" fontId="11" fillId="22" borderId="12" applyNumberFormat="0" applyAlignment="0" applyProtection="0"/>
    <xf numFmtId="0" fontId="12" fillId="0" borderId="13" applyNumberFormat="0" applyFill="0" applyAlignment="0" applyProtection="0"/>
    <xf numFmtId="0" fontId="13" fillId="0" borderId="0" applyNumberForma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14" fillId="29" borderId="11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30" borderId="0" applyNumberFormat="0" applyBorder="0" applyAlignment="0" applyProtection="0"/>
    <xf numFmtId="0" fontId="18" fillId="31" borderId="0" applyNumberFormat="0" applyBorder="0" applyAlignment="0" applyProtection="0"/>
    <xf numFmtId="0" fontId="6" fillId="32" borderId="14" applyNumberFormat="0" applyFont="0" applyAlignment="0" applyProtection="0"/>
    <xf numFmtId="9" fontId="6" fillId="0" borderId="0" applyFont="0" applyFill="0" applyBorder="0" applyAlignment="0" applyProtection="0"/>
    <xf numFmtId="0" fontId="19" fillId="21" borderId="1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0" borderId="17" applyNumberFormat="0" applyFill="0" applyAlignment="0" applyProtection="0"/>
    <xf numFmtId="0" fontId="13" fillId="0" borderId="18" applyNumberFormat="0" applyFill="0" applyAlignment="0" applyProtection="0"/>
    <xf numFmtId="0" fontId="25" fillId="0" borderId="19" applyNumberFormat="0" applyFill="0" applyAlignment="0" applyProtection="0"/>
  </cellStyleXfs>
  <cellXfs count="70">
    <xf numFmtId="0" fontId="1" fillId="0" borderId="0" xfId="0" applyFont="1"/>
    <xf numFmtId="0" fontId="1" fillId="33" borderId="0" xfId="0" applyFont="1" applyFill="1"/>
    <xf numFmtId="0" fontId="3" fillId="33" borderId="3" xfId="0" applyFont="1" applyFill="1" applyBorder="1" applyAlignment="1">
      <alignment horizontal="center"/>
    </xf>
    <xf numFmtId="0" fontId="3" fillId="33" borderId="4" xfId="0" applyFont="1" applyFill="1" applyBorder="1" applyAlignment="1">
      <alignment horizontal="center"/>
    </xf>
    <xf numFmtId="0" fontId="2" fillId="33" borderId="0" xfId="0" applyFont="1" applyFill="1" applyAlignment="1">
      <alignment horizontal="center"/>
    </xf>
    <xf numFmtId="0" fontId="4" fillId="33" borderId="0" xfId="0" applyFont="1" applyFill="1"/>
    <xf numFmtId="49" fontId="3" fillId="33" borderId="5" xfId="0" applyNumberFormat="1" applyFont="1" applyFill="1" applyBorder="1" applyAlignment="1">
      <alignment horizontal="center"/>
    </xf>
    <xf numFmtId="0" fontId="15" fillId="33" borderId="0" xfId="31" applyFill="1" applyAlignment="1">
      <alignment horizontal="center"/>
    </xf>
    <xf numFmtId="166" fontId="1" fillId="33" borderId="0" xfId="0" applyNumberFormat="1" applyFont="1" applyFill="1"/>
    <xf numFmtId="0" fontId="3" fillId="33" borderId="0" xfId="0" applyFont="1" applyFill="1"/>
    <xf numFmtId="0" fontId="2" fillId="33" borderId="0" xfId="0" applyFont="1" applyFill="1"/>
    <xf numFmtId="0" fontId="2" fillId="33" borderId="6" xfId="0" applyFont="1" applyFill="1" applyBorder="1"/>
    <xf numFmtId="0" fontId="5" fillId="33" borderId="0" xfId="0" applyFont="1" applyFill="1" applyAlignment="1">
      <alignment horizontal="center"/>
    </xf>
    <xf numFmtId="0" fontId="3" fillId="33" borderId="0" xfId="0" applyFont="1" applyFill="1" applyAlignment="1">
      <alignment horizontal="center"/>
    </xf>
    <xf numFmtId="0" fontId="2" fillId="33" borderId="0" xfId="0" applyFont="1" applyFill="1" applyAlignment="1">
      <alignment horizontal="left"/>
    </xf>
    <xf numFmtId="0" fontId="3" fillId="33" borderId="10" xfId="0" applyFont="1" applyFill="1" applyBorder="1" applyAlignment="1">
      <alignment horizontal="center"/>
    </xf>
    <xf numFmtId="0" fontId="3" fillId="33" borderId="8" xfId="0" applyFont="1" applyFill="1" applyBorder="1" applyAlignment="1">
      <alignment horizontal="center"/>
    </xf>
    <xf numFmtId="0" fontId="3" fillId="33" borderId="0" xfId="0" applyFont="1" applyFill="1" applyAlignment="1"/>
    <xf numFmtId="0" fontId="3" fillId="33" borderId="1" xfId="0" applyFont="1" applyFill="1" applyBorder="1" applyAlignment="1">
      <alignment horizontal="center"/>
    </xf>
    <xf numFmtId="0" fontId="3" fillId="33" borderId="7" xfId="0" applyFont="1" applyFill="1" applyBorder="1" applyAlignment="1">
      <alignment horizontal="center"/>
    </xf>
    <xf numFmtId="0" fontId="3" fillId="33" borderId="6" xfId="0" applyFont="1" applyFill="1" applyBorder="1" applyAlignment="1"/>
    <xf numFmtId="0" fontId="2" fillId="33" borderId="0" xfId="0" applyFont="1" applyFill="1" applyBorder="1" applyAlignment="1">
      <alignment horizontal="right"/>
    </xf>
    <xf numFmtId="0" fontId="2" fillId="33" borderId="0" xfId="0" applyFont="1" applyFill="1"/>
    <xf numFmtId="166" fontId="2" fillId="33" borderId="0" xfId="0" applyNumberFormat="1" applyFont="1" applyFill="1" applyAlignment="1">
      <alignment horizontal="center"/>
    </xf>
    <xf numFmtId="165" fontId="1" fillId="33" borderId="0" xfId="0" applyNumberFormat="1" applyFont="1" applyFill="1"/>
    <xf numFmtId="0" fontId="2" fillId="33" borderId="0" xfId="0" applyFont="1" applyFill="1" applyBorder="1" applyAlignment="1"/>
    <xf numFmtId="3" fontId="2" fillId="33" borderId="0" xfId="0" applyNumberFormat="1" applyFont="1" applyFill="1" applyBorder="1" applyAlignment="1">
      <alignment horizontal="right"/>
    </xf>
    <xf numFmtId="164" fontId="2" fillId="33" borderId="0" xfId="36" applyNumberFormat="1" applyFont="1" applyFill="1" applyBorder="1" applyAlignment="1">
      <alignment horizontal="right"/>
    </xf>
    <xf numFmtId="0" fontId="3" fillId="33" borderId="1" xfId="0" applyFont="1" applyFill="1" applyBorder="1" applyAlignment="1">
      <alignment horizontal="center" vertical="center"/>
    </xf>
    <xf numFmtId="3" fontId="3" fillId="33" borderId="0" xfId="0" applyNumberFormat="1" applyFont="1" applyFill="1" applyBorder="1"/>
    <xf numFmtId="0" fontId="3" fillId="33" borderId="4" xfId="0" applyFont="1" applyFill="1" applyBorder="1" applyAlignment="1">
      <alignment horizontal="center" vertical="center"/>
    </xf>
    <xf numFmtId="0" fontId="2" fillId="33" borderId="0" xfId="0" applyFont="1" applyFill="1" applyBorder="1"/>
    <xf numFmtId="3" fontId="2" fillId="33" borderId="0" xfId="0" applyNumberFormat="1" applyFont="1" applyFill="1"/>
    <xf numFmtId="164" fontId="2" fillId="33" borderId="0" xfId="0" applyNumberFormat="1" applyFont="1" applyFill="1" applyBorder="1" applyAlignment="1">
      <alignment horizontal="right"/>
    </xf>
    <xf numFmtId="164" fontId="2" fillId="33" borderId="0" xfId="0" applyNumberFormat="1" applyFont="1" applyFill="1" applyAlignment="1">
      <alignment horizontal="center"/>
    </xf>
    <xf numFmtId="164" fontId="3" fillId="33" borderId="0" xfId="0" applyNumberFormat="1" applyFont="1" applyFill="1" applyAlignment="1">
      <alignment horizontal="center"/>
    </xf>
    <xf numFmtId="164" fontId="1" fillId="33" borderId="0" xfId="0" applyNumberFormat="1" applyFont="1" applyFill="1"/>
    <xf numFmtId="164" fontId="5" fillId="33" borderId="0" xfId="0" applyNumberFormat="1" applyFont="1" applyFill="1" applyAlignment="1">
      <alignment horizontal="center"/>
    </xf>
    <xf numFmtId="0" fontId="3" fillId="33" borderId="0" xfId="0" applyFont="1" applyFill="1" applyBorder="1" applyAlignment="1"/>
    <xf numFmtId="3" fontId="3" fillId="33" borderId="0" xfId="0" applyNumberFormat="1" applyFont="1" applyFill="1"/>
    <xf numFmtId="3" fontId="3" fillId="33" borderId="10" xfId="0" applyNumberFormat="1" applyFont="1" applyFill="1" applyBorder="1" applyAlignment="1">
      <alignment horizontal="center"/>
    </xf>
    <xf numFmtId="3" fontId="3" fillId="33" borderId="1" xfId="0" applyNumberFormat="1" applyFont="1" applyFill="1" applyBorder="1" applyAlignment="1">
      <alignment horizontal="center"/>
    </xf>
    <xf numFmtId="3" fontId="3" fillId="33" borderId="4" xfId="0" applyNumberFormat="1" applyFont="1" applyFill="1" applyBorder="1" applyAlignment="1">
      <alignment horizontal="center"/>
    </xf>
    <xf numFmtId="3" fontId="1" fillId="33" borderId="0" xfId="0" applyNumberFormat="1" applyFont="1" applyFill="1" applyBorder="1"/>
    <xf numFmtId="3" fontId="1" fillId="33" borderId="0" xfId="0" applyNumberFormat="1" applyFont="1" applyFill="1"/>
    <xf numFmtId="3" fontId="3" fillId="33" borderId="3" xfId="0" applyNumberFormat="1" applyFont="1" applyFill="1" applyBorder="1" applyAlignment="1">
      <alignment horizontal="center"/>
    </xf>
    <xf numFmtId="3" fontId="3" fillId="33" borderId="5" xfId="0" applyNumberFormat="1" applyFont="1" applyFill="1" applyBorder="1" applyAlignment="1">
      <alignment horizontal="center"/>
    </xf>
    <xf numFmtId="164" fontId="3" fillId="33" borderId="0" xfId="0" applyNumberFormat="1" applyFont="1" applyFill="1"/>
    <xf numFmtId="164" fontId="3" fillId="33" borderId="7" xfId="0" applyNumberFormat="1" applyFont="1" applyFill="1" applyBorder="1" applyAlignment="1">
      <alignment horizontal="center"/>
    </xf>
    <xf numFmtId="164" fontId="3" fillId="33" borderId="1" xfId="0" applyNumberFormat="1" applyFont="1" applyFill="1" applyBorder="1" applyAlignment="1">
      <alignment horizontal="center" vertical="center"/>
    </xf>
    <xf numFmtId="164" fontId="3" fillId="33" borderId="4" xfId="0" applyNumberFormat="1" applyFont="1" applyFill="1" applyBorder="1" applyAlignment="1">
      <alignment horizontal="center" vertical="center"/>
    </xf>
    <xf numFmtId="164" fontId="3" fillId="33" borderId="0" xfId="0" applyNumberFormat="1" applyFont="1" applyFill="1" applyBorder="1" applyAlignment="1">
      <alignment horizontal="right"/>
    </xf>
    <xf numFmtId="1" fontId="3" fillId="33" borderId="8" xfId="0" applyNumberFormat="1" applyFont="1" applyFill="1" applyBorder="1" applyAlignment="1">
      <alignment horizontal="center"/>
    </xf>
    <xf numFmtId="164" fontId="4" fillId="33" borderId="0" xfId="0" applyNumberFormat="1" applyFont="1" applyFill="1" applyBorder="1"/>
    <xf numFmtId="164" fontId="4" fillId="33" borderId="0" xfId="0" applyNumberFormat="1" applyFont="1" applyFill="1"/>
    <xf numFmtId="3" fontId="2" fillId="33" borderId="20" xfId="0" applyNumberFormat="1" applyFont="1" applyFill="1" applyBorder="1" applyAlignment="1">
      <alignment horizontal="right"/>
    </xf>
    <xf numFmtId="3" fontId="2" fillId="33" borderId="0" xfId="0" applyNumberFormat="1" applyFont="1" applyFill="1" applyBorder="1" applyAlignment="1"/>
    <xf numFmtId="164" fontId="3" fillId="33" borderId="6" xfId="0" applyNumberFormat="1" applyFont="1" applyFill="1" applyBorder="1" applyAlignment="1">
      <alignment horizontal="right"/>
    </xf>
    <xf numFmtId="3" fontId="2" fillId="33" borderId="6" xfId="0" applyNumberFormat="1" applyFont="1" applyFill="1" applyBorder="1" applyAlignment="1">
      <alignment horizontal="right"/>
    </xf>
    <xf numFmtId="0" fontId="2" fillId="33" borderId="0" xfId="0" applyFont="1" applyFill="1" applyAlignment="1">
      <alignment horizontal="right"/>
    </xf>
    <xf numFmtId="0" fontId="2" fillId="33" borderId="6" xfId="0" applyFont="1" applyFill="1" applyBorder="1" applyAlignment="1">
      <alignment horizontal="right"/>
    </xf>
    <xf numFmtId="3" fontId="2" fillId="33" borderId="0" xfId="0" applyNumberFormat="1" applyFont="1" applyFill="1" applyAlignment="1">
      <alignment horizontal="right"/>
    </xf>
    <xf numFmtId="0" fontId="3" fillId="33" borderId="0" xfId="0" applyFont="1" applyFill="1" applyAlignment="1">
      <alignment horizontal="right"/>
    </xf>
    <xf numFmtId="0" fontId="1" fillId="33" borderId="0" xfId="0" applyFont="1" applyFill="1" applyAlignment="1">
      <alignment horizontal="right"/>
    </xf>
    <xf numFmtId="3" fontId="3" fillId="33" borderId="0" xfId="0" applyNumberFormat="1" applyFont="1" applyFill="1" applyAlignment="1">
      <alignment horizontal="right"/>
    </xf>
    <xf numFmtId="164" fontId="3" fillId="33" borderId="0" xfId="0" applyNumberFormat="1" applyFont="1" applyFill="1" applyAlignment="1">
      <alignment horizontal="right"/>
    </xf>
    <xf numFmtId="164" fontId="3" fillId="33" borderId="0" xfId="0" applyNumberFormat="1" applyFont="1" applyFill="1" applyBorder="1"/>
    <xf numFmtId="0" fontId="3" fillId="33" borderId="1" xfId="0" applyFont="1" applyFill="1" applyBorder="1" applyAlignment="1">
      <alignment horizontal="center" vertical="center"/>
    </xf>
    <xf numFmtId="0" fontId="3" fillId="33" borderId="2" xfId="0" applyFont="1" applyFill="1" applyBorder="1" applyAlignment="1">
      <alignment horizontal="center" vertical="center"/>
    </xf>
    <xf numFmtId="0" fontId="3" fillId="33" borderId="9" xfId="0" applyFont="1" applyFill="1" applyBorder="1" applyAlignment="1">
      <alignment horizontal="center" vertical="center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1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 customBuiltin="1"/>
    <cellStyle name="Hipervínculo visitado" xfId="32" builtinId="9" customBuiltin="1"/>
    <cellStyle name="Incorrecto" xfId="33" builtinId="27" customBuiltin="1"/>
    <cellStyle name="Neutral" xfId="34" builtinId="28" customBuiltin="1"/>
    <cellStyle name="Normal" xfId="0" builtinId="0"/>
    <cellStyle name="Notas" xfId="35" builtinId="10" customBuiltin="1"/>
    <cellStyle name="Porcentaje" xfId="36" builtinId="5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2"/>
  <sheetViews>
    <sheetView showGridLines="0" tabSelected="1" showWhiteSpace="0" zoomScaleNormal="100" zoomScaleSheetLayoutView="70" workbookViewId="0">
      <selection activeCell="O9" sqref="O9"/>
    </sheetView>
  </sheetViews>
  <sheetFormatPr baseColWidth="10" defaultColWidth="11.42578125" defaultRowHeight="12" customHeight="1" x14ac:dyDescent="0.2"/>
  <cols>
    <col min="1" max="1" width="1.7109375" style="1" customWidth="1"/>
    <col min="2" max="2" width="19.5703125" style="1" customWidth="1"/>
    <col min="3" max="3" width="7.140625" style="1" customWidth="1"/>
    <col min="4" max="4" width="6.42578125" style="1" customWidth="1"/>
    <col min="5" max="5" width="5.140625" style="1" customWidth="1"/>
    <col min="6" max="6" width="7.140625" style="44" customWidth="1"/>
    <col min="7" max="7" width="6.42578125" style="44" customWidth="1"/>
    <col min="8" max="8" width="5.140625" style="54" customWidth="1"/>
    <col min="9" max="9" width="7.140625" style="1" customWidth="1"/>
    <col min="10" max="10" width="6.42578125" style="63" customWidth="1"/>
    <col min="11" max="11" width="5.140625" style="1" customWidth="1"/>
    <col min="12" max="12" width="7.140625" style="37" customWidth="1"/>
    <col min="13" max="13" width="6.42578125" style="12" customWidth="1"/>
    <col min="14" max="14" width="5.140625" style="12" customWidth="1"/>
    <col min="15" max="16384" width="11.42578125" style="1"/>
  </cols>
  <sheetData>
    <row r="1" spans="1:15" ht="12" customHeight="1" x14ac:dyDescent="0.2">
      <c r="A1" s="10"/>
      <c r="B1" s="17" t="s">
        <v>60</v>
      </c>
      <c r="C1" s="17"/>
      <c r="D1" s="17"/>
      <c r="E1" s="17"/>
      <c r="F1" s="32"/>
      <c r="G1" s="32"/>
      <c r="H1" s="47"/>
      <c r="I1" s="10"/>
      <c r="J1" s="59"/>
      <c r="K1" s="10"/>
      <c r="L1" s="34"/>
      <c r="M1" s="4"/>
      <c r="N1" s="4"/>
    </row>
    <row r="2" spans="1:15" ht="5.0999999999999996" customHeight="1" x14ac:dyDescent="0.2">
      <c r="A2" s="9"/>
      <c r="B2" s="20"/>
      <c r="C2" s="38"/>
      <c r="D2" s="38"/>
      <c r="E2" s="38"/>
      <c r="F2" s="39"/>
      <c r="G2" s="39"/>
      <c r="H2" s="47"/>
      <c r="I2" s="9"/>
      <c r="J2" s="62"/>
      <c r="K2" s="9"/>
      <c r="L2" s="35"/>
      <c r="M2" s="13"/>
      <c r="N2" s="13"/>
      <c r="O2" s="5"/>
    </row>
    <row r="3" spans="1:15" ht="12" customHeight="1" x14ac:dyDescent="0.2">
      <c r="A3" s="10"/>
      <c r="B3" s="67" t="s">
        <v>55</v>
      </c>
      <c r="C3" s="15"/>
      <c r="D3" s="16">
        <v>2018</v>
      </c>
      <c r="E3" s="19"/>
      <c r="F3" s="40"/>
      <c r="G3" s="52">
        <v>2019</v>
      </c>
      <c r="H3" s="48"/>
      <c r="I3" s="40"/>
      <c r="J3" s="52">
        <v>2020</v>
      </c>
      <c r="K3" s="48"/>
      <c r="L3" s="40" t="s">
        <v>61</v>
      </c>
      <c r="M3" s="52">
        <v>2021</v>
      </c>
      <c r="N3" s="48"/>
    </row>
    <row r="4" spans="1:15" ht="12" customHeight="1" x14ac:dyDescent="0.2">
      <c r="A4" s="10"/>
      <c r="B4" s="68"/>
      <c r="C4" s="18" t="s">
        <v>0</v>
      </c>
      <c r="D4" s="2" t="s">
        <v>6</v>
      </c>
      <c r="E4" s="28" t="s">
        <v>2</v>
      </c>
      <c r="F4" s="41" t="s">
        <v>0</v>
      </c>
      <c r="G4" s="45" t="s">
        <v>6</v>
      </c>
      <c r="H4" s="49" t="s">
        <v>2</v>
      </c>
      <c r="I4" s="41" t="s">
        <v>0</v>
      </c>
      <c r="J4" s="45" t="s">
        <v>6</v>
      </c>
      <c r="K4" s="49" t="s">
        <v>2</v>
      </c>
      <c r="L4" s="41" t="s">
        <v>0</v>
      </c>
      <c r="M4" s="45" t="s">
        <v>6</v>
      </c>
      <c r="N4" s="49" t="s">
        <v>2</v>
      </c>
    </row>
    <row r="5" spans="1:15" ht="12" customHeight="1" x14ac:dyDescent="0.2">
      <c r="A5" s="10"/>
      <c r="B5" s="69"/>
      <c r="C5" s="3" t="s">
        <v>3</v>
      </c>
      <c r="D5" s="6" t="s">
        <v>4</v>
      </c>
      <c r="E5" s="30" t="s">
        <v>5</v>
      </c>
      <c r="F5" s="42" t="s">
        <v>3</v>
      </c>
      <c r="G5" s="46" t="s">
        <v>4</v>
      </c>
      <c r="H5" s="50" t="s">
        <v>5</v>
      </c>
      <c r="I5" s="42" t="s">
        <v>3</v>
      </c>
      <c r="J5" s="46" t="s">
        <v>4</v>
      </c>
      <c r="K5" s="50" t="s">
        <v>5</v>
      </c>
      <c r="L5" s="42" t="s">
        <v>3</v>
      </c>
      <c r="M5" s="46" t="s">
        <v>4</v>
      </c>
      <c r="N5" s="50" t="s">
        <v>5</v>
      </c>
    </row>
    <row r="6" spans="1:15" ht="5.0999999999999996" customHeight="1" x14ac:dyDescent="0.2">
      <c r="A6" s="10"/>
      <c r="B6" s="13"/>
      <c r="C6" s="12"/>
      <c r="D6" s="12"/>
      <c r="E6" s="12"/>
      <c r="F6" s="43"/>
      <c r="G6" s="43"/>
      <c r="H6" s="53"/>
      <c r="L6" s="1"/>
      <c r="M6" s="1"/>
      <c r="N6" s="1"/>
    </row>
    <row r="7" spans="1:15" ht="12" customHeight="1" x14ac:dyDescent="0.2">
      <c r="A7" s="10"/>
      <c r="B7" s="9" t="s">
        <v>1</v>
      </c>
      <c r="C7" s="29">
        <f>SUM(C9:C58)</f>
        <v>24995</v>
      </c>
      <c r="D7" s="29">
        <f>SUM(D9:D58)</f>
        <v>240</v>
      </c>
      <c r="E7" s="51">
        <f>(D7/C$7)*1000</f>
        <v>9.6019203840768146</v>
      </c>
      <c r="F7" s="29">
        <f>SUM(F9:F58)</f>
        <v>22763</v>
      </c>
      <c r="G7" s="29">
        <f>SUM(G9:G58)</f>
        <v>230</v>
      </c>
      <c r="H7" s="51">
        <f>(G7/F$7)*1000</f>
        <v>10.104116329130607</v>
      </c>
      <c r="I7" s="39">
        <f>SUM(I9:I58)</f>
        <v>17954</v>
      </c>
      <c r="J7" s="64">
        <f t="shared" ref="J7:M7" si="0">SUM(J9:J58)</f>
        <v>171</v>
      </c>
      <c r="K7" s="65">
        <f>(J7/I7)*1000</f>
        <v>9.524339979948758</v>
      </c>
      <c r="L7" s="39">
        <f t="shared" si="0"/>
        <v>20157</v>
      </c>
      <c r="M7" s="39">
        <f t="shared" si="0"/>
        <v>175</v>
      </c>
      <c r="N7" s="65">
        <f>(M7/L7)*1000</f>
        <v>8.6818474971473929</v>
      </c>
    </row>
    <row r="8" spans="1:15" ht="5.0999999999999996" customHeight="1" x14ac:dyDescent="0.2">
      <c r="A8" s="10"/>
      <c r="B8" s="10"/>
      <c r="C8" s="43"/>
      <c r="D8" s="43"/>
      <c r="E8" s="51" t="s">
        <v>53</v>
      </c>
      <c r="F8" s="43"/>
      <c r="G8" s="43"/>
      <c r="H8" s="51" t="s">
        <v>53</v>
      </c>
      <c r="I8" s="22"/>
      <c r="J8" s="59"/>
      <c r="K8" s="65"/>
      <c r="L8" s="22"/>
      <c r="M8" s="22"/>
      <c r="N8" s="65"/>
    </row>
    <row r="9" spans="1:15" ht="12" customHeight="1" x14ac:dyDescent="0.2">
      <c r="A9" s="10"/>
      <c r="B9" s="22" t="s">
        <v>8</v>
      </c>
      <c r="C9" s="26">
        <v>389</v>
      </c>
      <c r="D9" s="26">
        <v>1</v>
      </c>
      <c r="E9" s="51">
        <v>2.6</v>
      </c>
      <c r="F9" s="26">
        <v>359</v>
      </c>
      <c r="G9" s="26">
        <v>4</v>
      </c>
      <c r="H9" s="51">
        <f>(G9/F9)*1000</f>
        <v>11.142061281337048</v>
      </c>
      <c r="I9" s="32">
        <v>246</v>
      </c>
      <c r="J9" s="59">
        <v>1</v>
      </c>
      <c r="K9" s="65">
        <f t="shared" ref="K9:K55" si="1">(J9/I9)*1000</f>
        <v>4.0650406504065044</v>
      </c>
      <c r="L9" s="22">
        <v>360</v>
      </c>
      <c r="M9" s="59" t="s">
        <v>53</v>
      </c>
      <c r="N9" s="65" t="s">
        <v>53</v>
      </c>
    </row>
    <row r="10" spans="1:15" ht="12" customHeight="1" x14ac:dyDescent="0.2">
      <c r="A10" s="10"/>
      <c r="B10" s="22" t="s">
        <v>9</v>
      </c>
      <c r="C10" s="26">
        <v>637</v>
      </c>
      <c r="D10" s="26">
        <v>5</v>
      </c>
      <c r="E10" s="51">
        <v>7.8</v>
      </c>
      <c r="F10" s="26">
        <v>581</v>
      </c>
      <c r="G10" s="26">
        <v>7</v>
      </c>
      <c r="H10" s="51">
        <f t="shared" ref="H10:H53" si="2">(G10/F10)*1000</f>
        <v>12.048192771084338</v>
      </c>
      <c r="I10" s="32">
        <v>423</v>
      </c>
      <c r="J10" s="59">
        <v>3</v>
      </c>
      <c r="K10" s="65">
        <f t="shared" si="1"/>
        <v>7.0921985815602833</v>
      </c>
      <c r="L10" s="22">
        <v>607</v>
      </c>
      <c r="M10" s="59">
        <v>7</v>
      </c>
      <c r="N10" s="51">
        <f t="shared" ref="N10:N52" si="3">(M10/L10)*1000</f>
        <v>11.532125205930807</v>
      </c>
    </row>
    <row r="11" spans="1:15" ht="12" customHeight="1" x14ac:dyDescent="0.2">
      <c r="A11" s="10"/>
      <c r="B11" s="22" t="s">
        <v>10</v>
      </c>
      <c r="C11" s="26">
        <v>313</v>
      </c>
      <c r="D11" s="26">
        <v>1</v>
      </c>
      <c r="E11" s="51">
        <v>3.2</v>
      </c>
      <c r="F11" s="26">
        <v>343</v>
      </c>
      <c r="G11" s="26">
        <v>4</v>
      </c>
      <c r="H11" s="51">
        <f t="shared" si="2"/>
        <v>11.661807580174926</v>
      </c>
      <c r="I11" s="32">
        <v>228</v>
      </c>
      <c r="J11" s="59">
        <v>3</v>
      </c>
      <c r="K11" s="65">
        <f t="shared" si="1"/>
        <v>13.157894736842104</v>
      </c>
      <c r="L11" s="22">
        <v>335</v>
      </c>
      <c r="M11" s="59">
        <v>2</v>
      </c>
      <c r="N11" s="51">
        <f t="shared" si="3"/>
        <v>5.9701492537313436</v>
      </c>
    </row>
    <row r="12" spans="1:15" ht="12" customHeight="1" x14ac:dyDescent="0.2">
      <c r="A12" s="10"/>
      <c r="B12" s="22" t="s">
        <v>11</v>
      </c>
      <c r="C12" s="26">
        <v>263</v>
      </c>
      <c r="D12" s="26">
        <v>7</v>
      </c>
      <c r="E12" s="51">
        <v>26.6</v>
      </c>
      <c r="F12" s="26">
        <v>242</v>
      </c>
      <c r="G12" s="26">
        <v>3</v>
      </c>
      <c r="H12" s="51">
        <f>(G12/F12)*1000</f>
        <v>12.396694214876034</v>
      </c>
      <c r="I12" s="32">
        <v>198</v>
      </c>
      <c r="J12" s="59">
        <v>2</v>
      </c>
      <c r="K12" s="65">
        <f t="shared" si="1"/>
        <v>10.101010101010102</v>
      </c>
      <c r="L12" s="22">
        <v>238</v>
      </c>
      <c r="M12" s="59">
        <v>4</v>
      </c>
      <c r="N12" s="51">
        <f t="shared" si="3"/>
        <v>16.806722689075631</v>
      </c>
    </row>
    <row r="13" spans="1:15" ht="12" customHeight="1" x14ac:dyDescent="0.2">
      <c r="A13" s="10"/>
      <c r="B13" s="22" t="s">
        <v>12</v>
      </c>
      <c r="C13" s="26">
        <v>51</v>
      </c>
      <c r="D13" s="26" t="s">
        <v>53</v>
      </c>
      <c r="E13" s="51" t="s">
        <v>53</v>
      </c>
      <c r="F13" s="26">
        <v>43</v>
      </c>
      <c r="G13" s="26">
        <v>1</v>
      </c>
      <c r="H13" s="51">
        <f t="shared" si="2"/>
        <v>23.255813953488371</v>
      </c>
      <c r="I13" s="32">
        <v>52</v>
      </c>
      <c r="J13" s="59">
        <v>1</v>
      </c>
      <c r="K13" s="65">
        <f t="shared" si="1"/>
        <v>19.230769230769234</v>
      </c>
      <c r="L13" s="22">
        <v>47</v>
      </c>
      <c r="M13" s="59">
        <v>2</v>
      </c>
      <c r="N13" s="51">
        <f t="shared" si="3"/>
        <v>42.553191489361701</v>
      </c>
    </row>
    <row r="14" spans="1:15" ht="12" customHeight="1" x14ac:dyDescent="0.2">
      <c r="A14" s="10"/>
      <c r="B14" s="22" t="s">
        <v>13</v>
      </c>
      <c r="C14" s="26">
        <v>69</v>
      </c>
      <c r="D14" s="26" t="s">
        <v>53</v>
      </c>
      <c r="E14" s="51" t="s">
        <v>53</v>
      </c>
      <c r="F14" s="26">
        <v>55</v>
      </c>
      <c r="G14" s="26" t="s">
        <v>53</v>
      </c>
      <c r="H14" s="51" t="s">
        <v>53</v>
      </c>
      <c r="I14" s="32">
        <v>44</v>
      </c>
      <c r="J14" s="59">
        <v>1</v>
      </c>
      <c r="K14" s="65">
        <f t="shared" si="1"/>
        <v>22.727272727272727</v>
      </c>
      <c r="L14" s="22">
        <v>47</v>
      </c>
      <c r="M14" s="59" t="s">
        <v>53</v>
      </c>
      <c r="N14" s="51" t="s">
        <v>53</v>
      </c>
    </row>
    <row r="15" spans="1:15" ht="12" customHeight="1" x14ac:dyDescent="0.2">
      <c r="A15" s="10"/>
      <c r="B15" s="22" t="s">
        <v>14</v>
      </c>
      <c r="C15" s="26">
        <v>503</v>
      </c>
      <c r="D15" s="26">
        <v>5</v>
      </c>
      <c r="E15" s="51">
        <v>9.9</v>
      </c>
      <c r="F15" s="26">
        <v>457</v>
      </c>
      <c r="G15" s="26">
        <v>6</v>
      </c>
      <c r="H15" s="51">
        <f t="shared" si="2"/>
        <v>13.129102844638949</v>
      </c>
      <c r="I15" s="32">
        <v>327</v>
      </c>
      <c r="J15" s="59" t="s">
        <v>53</v>
      </c>
      <c r="K15" s="65" t="s">
        <v>53</v>
      </c>
      <c r="L15" s="22">
        <v>477</v>
      </c>
      <c r="M15" s="59">
        <v>6</v>
      </c>
      <c r="N15" s="51">
        <f t="shared" si="3"/>
        <v>12.578616352201259</v>
      </c>
    </row>
    <row r="16" spans="1:15" ht="12" customHeight="1" x14ac:dyDescent="0.2">
      <c r="A16" s="10"/>
      <c r="B16" s="22" t="s">
        <v>15</v>
      </c>
      <c r="C16" s="26">
        <v>487</v>
      </c>
      <c r="D16" s="26">
        <v>6</v>
      </c>
      <c r="E16" s="51">
        <v>12.3</v>
      </c>
      <c r="F16" s="26">
        <v>404</v>
      </c>
      <c r="G16" s="26">
        <v>4</v>
      </c>
      <c r="H16" s="51">
        <f t="shared" si="2"/>
        <v>9.9009900990099009</v>
      </c>
      <c r="I16" s="32">
        <v>215</v>
      </c>
      <c r="J16" s="59">
        <v>3</v>
      </c>
      <c r="K16" s="65">
        <f t="shared" si="1"/>
        <v>13.953488372093023</v>
      </c>
      <c r="L16" s="22">
        <v>338</v>
      </c>
      <c r="M16" s="59">
        <v>1</v>
      </c>
      <c r="N16" s="51">
        <f t="shared" si="3"/>
        <v>2.9585798816568047</v>
      </c>
    </row>
    <row r="17" spans="1:14" ht="12" customHeight="1" x14ac:dyDescent="0.2">
      <c r="A17" s="10"/>
      <c r="B17" s="22" t="s">
        <v>47</v>
      </c>
      <c r="C17" s="26">
        <v>836</v>
      </c>
      <c r="D17" s="56">
        <v>7</v>
      </c>
      <c r="E17" s="51">
        <v>8.4</v>
      </c>
      <c r="F17" s="26">
        <v>730</v>
      </c>
      <c r="G17" s="56">
        <v>7</v>
      </c>
      <c r="H17" s="51">
        <f t="shared" si="2"/>
        <v>9.589041095890412</v>
      </c>
      <c r="I17" s="32">
        <v>531</v>
      </c>
      <c r="J17" s="59">
        <v>3</v>
      </c>
      <c r="K17" s="65">
        <f t="shared" si="1"/>
        <v>5.6497175141242941</v>
      </c>
      <c r="L17" s="22">
        <v>843</v>
      </c>
      <c r="M17" s="59">
        <v>6</v>
      </c>
      <c r="N17" s="51">
        <f t="shared" si="3"/>
        <v>7.1174377224199281</v>
      </c>
    </row>
    <row r="18" spans="1:14" ht="12" customHeight="1" x14ac:dyDescent="0.2">
      <c r="A18" s="10"/>
      <c r="B18" s="22" t="s">
        <v>16</v>
      </c>
      <c r="C18" s="26">
        <v>52</v>
      </c>
      <c r="D18" s="26">
        <v>1</v>
      </c>
      <c r="E18" s="51">
        <v>19.2</v>
      </c>
      <c r="F18" s="26">
        <v>45</v>
      </c>
      <c r="G18" s="26" t="s">
        <v>53</v>
      </c>
      <c r="H18" s="51" t="s">
        <v>53</v>
      </c>
      <c r="I18" s="32">
        <v>41</v>
      </c>
      <c r="J18" s="59">
        <v>1</v>
      </c>
      <c r="K18" s="51">
        <f t="shared" si="1"/>
        <v>24.390243902439025</v>
      </c>
      <c r="L18" s="22">
        <v>47</v>
      </c>
      <c r="M18" s="59" t="s">
        <v>53</v>
      </c>
      <c r="N18" s="51" t="s">
        <v>53</v>
      </c>
    </row>
    <row r="19" spans="1:14" ht="12" customHeight="1" x14ac:dyDescent="0.2">
      <c r="A19" s="10"/>
      <c r="B19" s="22" t="s">
        <v>17</v>
      </c>
      <c r="C19" s="26">
        <v>1998</v>
      </c>
      <c r="D19" s="26">
        <v>23</v>
      </c>
      <c r="E19" s="51">
        <v>11.5</v>
      </c>
      <c r="F19" s="26">
        <v>1941</v>
      </c>
      <c r="G19" s="26">
        <v>22</v>
      </c>
      <c r="H19" s="51">
        <f t="shared" si="2"/>
        <v>11.334363730036065</v>
      </c>
      <c r="I19" s="32">
        <v>1479</v>
      </c>
      <c r="J19" s="59">
        <v>26</v>
      </c>
      <c r="K19" s="51">
        <f t="shared" si="1"/>
        <v>17.579445571331981</v>
      </c>
      <c r="L19" s="22">
        <v>1695</v>
      </c>
      <c r="M19" s="59">
        <v>19</v>
      </c>
      <c r="N19" s="51">
        <f t="shared" si="3"/>
        <v>11.209439528023598</v>
      </c>
    </row>
    <row r="20" spans="1:14" ht="12" customHeight="1" x14ac:dyDescent="0.2">
      <c r="A20" s="10"/>
      <c r="B20" s="22" t="s">
        <v>18</v>
      </c>
      <c r="C20" s="26">
        <v>1779</v>
      </c>
      <c r="D20" s="26">
        <v>19</v>
      </c>
      <c r="E20" s="51">
        <v>10.7</v>
      </c>
      <c r="F20" s="26">
        <v>1584</v>
      </c>
      <c r="G20" s="26">
        <v>17</v>
      </c>
      <c r="H20" s="51">
        <f t="shared" si="2"/>
        <v>10.732323232323232</v>
      </c>
      <c r="I20" s="32">
        <v>1288</v>
      </c>
      <c r="J20" s="59">
        <v>15</v>
      </c>
      <c r="K20" s="51">
        <f t="shared" si="1"/>
        <v>11.645962732919253</v>
      </c>
      <c r="L20" s="22">
        <v>1428</v>
      </c>
      <c r="M20" s="59">
        <v>12</v>
      </c>
      <c r="N20" s="51">
        <f t="shared" si="3"/>
        <v>8.4033613445378155</v>
      </c>
    </row>
    <row r="21" spans="1:14" ht="12" customHeight="1" x14ac:dyDescent="0.2">
      <c r="A21" s="10"/>
      <c r="B21" s="22" t="s">
        <v>19</v>
      </c>
      <c r="C21" s="26">
        <v>212</v>
      </c>
      <c r="D21" s="26">
        <v>4</v>
      </c>
      <c r="E21" s="51">
        <v>18.899999999999999</v>
      </c>
      <c r="F21" s="26">
        <v>210</v>
      </c>
      <c r="G21" s="26">
        <v>1</v>
      </c>
      <c r="H21" s="51">
        <f t="shared" si="2"/>
        <v>4.7619047619047628</v>
      </c>
      <c r="I21" s="32">
        <v>215</v>
      </c>
      <c r="J21" s="59">
        <v>4</v>
      </c>
      <c r="K21" s="51">
        <f t="shared" si="1"/>
        <v>18.604651162790699</v>
      </c>
      <c r="L21" s="22">
        <v>244</v>
      </c>
      <c r="M21" s="59">
        <v>1</v>
      </c>
      <c r="N21" s="51">
        <f t="shared" si="3"/>
        <v>4.0983606557377055</v>
      </c>
    </row>
    <row r="22" spans="1:14" ht="12" customHeight="1" x14ac:dyDescent="0.2">
      <c r="A22" s="10"/>
      <c r="B22" s="22" t="s">
        <v>20</v>
      </c>
      <c r="C22" s="26">
        <v>226</v>
      </c>
      <c r="D22" s="26">
        <v>4</v>
      </c>
      <c r="E22" s="51">
        <v>17.7</v>
      </c>
      <c r="F22" s="26">
        <v>210</v>
      </c>
      <c r="G22" s="26">
        <v>2</v>
      </c>
      <c r="H22" s="51">
        <f t="shared" si="2"/>
        <v>9.5238095238095255</v>
      </c>
      <c r="I22" s="32">
        <v>202</v>
      </c>
      <c r="J22" s="59">
        <v>1</v>
      </c>
      <c r="K22" s="51">
        <f t="shared" si="1"/>
        <v>4.9504950495049505</v>
      </c>
      <c r="L22" s="22">
        <v>228</v>
      </c>
      <c r="M22" s="59" t="s">
        <v>53</v>
      </c>
      <c r="N22" s="51" t="s">
        <v>53</v>
      </c>
    </row>
    <row r="23" spans="1:14" ht="12" customHeight="1" x14ac:dyDescent="0.2">
      <c r="A23" s="10"/>
      <c r="B23" s="22" t="s">
        <v>48</v>
      </c>
      <c r="C23" s="26">
        <v>405</v>
      </c>
      <c r="D23" s="26">
        <v>3</v>
      </c>
      <c r="E23" s="51">
        <v>7.4</v>
      </c>
      <c r="F23" s="26">
        <v>419</v>
      </c>
      <c r="G23" s="26">
        <v>4</v>
      </c>
      <c r="H23" s="51">
        <f t="shared" si="2"/>
        <v>9.5465393794749414</v>
      </c>
      <c r="I23" s="32">
        <v>339</v>
      </c>
      <c r="J23" s="59">
        <v>5</v>
      </c>
      <c r="K23" s="51">
        <f t="shared" si="1"/>
        <v>14.749262536873156</v>
      </c>
      <c r="L23" s="22">
        <v>405</v>
      </c>
      <c r="M23" s="59">
        <v>4</v>
      </c>
      <c r="N23" s="51">
        <f t="shared" si="3"/>
        <v>9.8765432098765427</v>
      </c>
    </row>
    <row r="24" spans="1:14" ht="12" customHeight="1" x14ac:dyDescent="0.2">
      <c r="A24" s="10"/>
      <c r="B24" s="22" t="s">
        <v>21</v>
      </c>
      <c r="C24" s="26">
        <v>250</v>
      </c>
      <c r="D24" s="26">
        <v>2</v>
      </c>
      <c r="E24" s="51">
        <v>8</v>
      </c>
      <c r="F24" s="26">
        <v>220</v>
      </c>
      <c r="G24" s="26">
        <v>2</v>
      </c>
      <c r="H24" s="51">
        <f t="shared" si="2"/>
        <v>9.0909090909090899</v>
      </c>
      <c r="I24" s="32">
        <v>162</v>
      </c>
      <c r="J24" s="59">
        <v>6</v>
      </c>
      <c r="K24" s="51">
        <f t="shared" si="1"/>
        <v>37.037037037037038</v>
      </c>
      <c r="L24" s="22">
        <v>225</v>
      </c>
      <c r="M24" s="59">
        <v>5</v>
      </c>
      <c r="N24" s="51">
        <f t="shared" si="3"/>
        <v>22.222222222222221</v>
      </c>
    </row>
    <row r="25" spans="1:14" ht="12" customHeight="1" x14ac:dyDescent="0.2">
      <c r="A25" s="10"/>
      <c r="B25" s="22" t="s">
        <v>49</v>
      </c>
      <c r="C25" s="26">
        <v>128</v>
      </c>
      <c r="D25" s="26">
        <v>1</v>
      </c>
      <c r="E25" s="51">
        <v>7.8</v>
      </c>
      <c r="F25" s="26">
        <v>102</v>
      </c>
      <c r="G25" s="26" t="s">
        <v>53</v>
      </c>
      <c r="H25" s="51" t="s">
        <v>53</v>
      </c>
      <c r="I25" s="32">
        <v>93</v>
      </c>
      <c r="J25" s="59">
        <v>1</v>
      </c>
      <c r="K25" s="51">
        <f t="shared" si="1"/>
        <v>10.752688172043012</v>
      </c>
      <c r="L25" s="22">
        <v>113</v>
      </c>
      <c r="M25" s="59" t="s">
        <v>53</v>
      </c>
      <c r="N25" s="51" t="s">
        <v>53</v>
      </c>
    </row>
    <row r="26" spans="1:14" ht="12" customHeight="1" x14ac:dyDescent="0.2">
      <c r="A26" s="10"/>
      <c r="B26" s="22" t="s">
        <v>22</v>
      </c>
      <c r="C26" s="26">
        <v>475</v>
      </c>
      <c r="D26" s="26">
        <v>5</v>
      </c>
      <c r="E26" s="51">
        <v>10.5</v>
      </c>
      <c r="F26" s="26">
        <v>453</v>
      </c>
      <c r="G26" s="26">
        <v>4</v>
      </c>
      <c r="H26" s="51">
        <f t="shared" si="2"/>
        <v>8.8300220750551883</v>
      </c>
      <c r="I26" s="32">
        <v>405</v>
      </c>
      <c r="J26" s="59">
        <v>3</v>
      </c>
      <c r="K26" s="51">
        <f t="shared" si="1"/>
        <v>7.4074074074074074</v>
      </c>
      <c r="L26" s="22">
        <v>396</v>
      </c>
      <c r="M26" s="59">
        <v>4</v>
      </c>
      <c r="N26" s="51">
        <f t="shared" si="3"/>
        <v>10.101010101010102</v>
      </c>
    </row>
    <row r="27" spans="1:14" ht="12" customHeight="1" x14ac:dyDescent="0.2">
      <c r="A27" s="10"/>
      <c r="B27" s="22" t="s">
        <v>52</v>
      </c>
      <c r="C27" s="26">
        <v>553</v>
      </c>
      <c r="D27" s="26">
        <v>10</v>
      </c>
      <c r="E27" s="51">
        <v>18.100000000000001</v>
      </c>
      <c r="F27" s="26">
        <v>596</v>
      </c>
      <c r="G27" s="26">
        <v>6</v>
      </c>
      <c r="H27" s="51">
        <f t="shared" si="2"/>
        <v>10.067114093959731</v>
      </c>
      <c r="I27" s="32">
        <v>428</v>
      </c>
      <c r="J27" s="59">
        <v>1</v>
      </c>
      <c r="K27" s="51">
        <f t="shared" si="1"/>
        <v>2.3364485981308412</v>
      </c>
      <c r="L27" s="22">
        <v>513</v>
      </c>
      <c r="M27" s="59">
        <v>2</v>
      </c>
      <c r="N27" s="51">
        <f t="shared" si="3"/>
        <v>3.8986354775828458</v>
      </c>
    </row>
    <row r="28" spans="1:14" ht="12" customHeight="1" x14ac:dyDescent="0.2">
      <c r="A28" s="22"/>
      <c r="B28" s="22" t="s">
        <v>23</v>
      </c>
      <c r="C28" s="26">
        <v>80</v>
      </c>
      <c r="D28" s="26" t="s">
        <v>53</v>
      </c>
      <c r="E28" s="51" t="s">
        <v>53</v>
      </c>
      <c r="F28" s="26">
        <v>70</v>
      </c>
      <c r="G28" s="26">
        <v>3</v>
      </c>
      <c r="H28" s="51">
        <f t="shared" si="2"/>
        <v>42.857142857142854</v>
      </c>
      <c r="I28" s="32">
        <v>63</v>
      </c>
      <c r="J28" s="59">
        <v>1</v>
      </c>
      <c r="K28" s="51">
        <f t="shared" si="1"/>
        <v>15.873015873015872</v>
      </c>
      <c r="L28" s="22">
        <v>84</v>
      </c>
      <c r="M28" s="59">
        <v>1</v>
      </c>
      <c r="N28" s="51">
        <f t="shared" si="3"/>
        <v>11.904761904761903</v>
      </c>
    </row>
    <row r="29" spans="1:14" ht="12" customHeight="1" x14ac:dyDescent="0.2">
      <c r="A29" s="22"/>
      <c r="B29" s="22" t="s">
        <v>50</v>
      </c>
      <c r="C29" s="26">
        <v>876</v>
      </c>
      <c r="D29" s="26">
        <v>4</v>
      </c>
      <c r="E29" s="51">
        <v>4.5999999999999996</v>
      </c>
      <c r="F29" s="26">
        <v>776</v>
      </c>
      <c r="G29" s="26">
        <v>3</v>
      </c>
      <c r="H29" s="51">
        <f t="shared" si="2"/>
        <v>3.865979381443299</v>
      </c>
      <c r="I29" s="32">
        <v>675</v>
      </c>
      <c r="J29" s="59">
        <v>4</v>
      </c>
      <c r="K29" s="51">
        <f t="shared" si="1"/>
        <v>5.9259259259259256</v>
      </c>
      <c r="L29" s="22">
        <v>673</v>
      </c>
      <c r="M29" s="59">
        <v>10</v>
      </c>
      <c r="N29" s="51">
        <f t="shared" si="3"/>
        <v>14.858841010401187</v>
      </c>
    </row>
    <row r="30" spans="1:14" ht="12" customHeight="1" x14ac:dyDescent="0.2">
      <c r="A30" s="22"/>
      <c r="B30" s="22" t="s">
        <v>24</v>
      </c>
      <c r="C30" s="26">
        <v>311</v>
      </c>
      <c r="D30" s="26">
        <v>3</v>
      </c>
      <c r="E30" s="51">
        <v>9.6</v>
      </c>
      <c r="F30" s="26">
        <v>283</v>
      </c>
      <c r="G30" s="26">
        <v>3</v>
      </c>
      <c r="H30" s="51">
        <f t="shared" si="2"/>
        <v>10.600706713780919</v>
      </c>
      <c r="I30" s="32">
        <v>264</v>
      </c>
      <c r="J30" s="59" t="s">
        <v>53</v>
      </c>
      <c r="K30" s="51" t="s">
        <v>53</v>
      </c>
      <c r="L30" s="22">
        <v>379</v>
      </c>
      <c r="M30" s="59" t="s">
        <v>53</v>
      </c>
      <c r="N30" s="51" t="s">
        <v>53</v>
      </c>
    </row>
    <row r="31" spans="1:14" ht="12" customHeight="1" x14ac:dyDescent="0.2">
      <c r="A31" s="22"/>
      <c r="B31" s="22" t="s">
        <v>25</v>
      </c>
      <c r="C31" s="26">
        <v>292</v>
      </c>
      <c r="D31" s="26">
        <v>3</v>
      </c>
      <c r="E31" s="51">
        <v>10.3</v>
      </c>
      <c r="F31" s="26">
        <v>271</v>
      </c>
      <c r="G31" s="26">
        <v>4</v>
      </c>
      <c r="H31" s="51">
        <f t="shared" si="2"/>
        <v>14.760147601476014</v>
      </c>
      <c r="I31" s="32">
        <v>205</v>
      </c>
      <c r="J31" s="59">
        <v>1</v>
      </c>
      <c r="K31" s="51">
        <f t="shared" si="1"/>
        <v>4.8780487804878048</v>
      </c>
      <c r="L31" s="22">
        <v>197</v>
      </c>
      <c r="M31" s="59">
        <v>6</v>
      </c>
      <c r="N31" s="51">
        <f t="shared" si="3"/>
        <v>30.456852791878173</v>
      </c>
    </row>
    <row r="32" spans="1:14" ht="12" customHeight="1" x14ac:dyDescent="0.2">
      <c r="A32" s="22"/>
      <c r="B32" s="22" t="s">
        <v>26</v>
      </c>
      <c r="C32" s="26">
        <v>83</v>
      </c>
      <c r="D32" s="26">
        <v>1</v>
      </c>
      <c r="E32" s="51">
        <v>12</v>
      </c>
      <c r="F32" s="26">
        <v>84</v>
      </c>
      <c r="G32" s="26" t="s">
        <v>53</v>
      </c>
      <c r="H32" s="51" t="s">
        <v>53</v>
      </c>
      <c r="I32" s="32">
        <v>66</v>
      </c>
      <c r="J32" s="59" t="s">
        <v>53</v>
      </c>
      <c r="K32" s="51" t="s">
        <v>53</v>
      </c>
      <c r="L32" s="22">
        <v>47</v>
      </c>
      <c r="M32" s="59">
        <v>1</v>
      </c>
      <c r="N32" s="51">
        <f t="shared" si="3"/>
        <v>21.276595744680851</v>
      </c>
    </row>
    <row r="33" spans="1:18" ht="12" customHeight="1" x14ac:dyDescent="0.2">
      <c r="A33" s="22"/>
      <c r="B33" s="22" t="s">
        <v>27</v>
      </c>
      <c r="C33" s="26">
        <v>40</v>
      </c>
      <c r="D33" s="26" t="s">
        <v>53</v>
      </c>
      <c r="E33" s="51" t="s">
        <v>53</v>
      </c>
      <c r="F33" s="26">
        <v>51</v>
      </c>
      <c r="G33" s="26" t="s">
        <v>53</v>
      </c>
      <c r="H33" s="51" t="s">
        <v>53</v>
      </c>
      <c r="I33" s="32">
        <v>36</v>
      </c>
      <c r="J33" s="59" t="s">
        <v>53</v>
      </c>
      <c r="K33" s="51" t="s">
        <v>53</v>
      </c>
      <c r="L33" s="22">
        <v>27</v>
      </c>
      <c r="M33" s="59">
        <v>1</v>
      </c>
      <c r="N33" s="51">
        <f t="shared" si="3"/>
        <v>37.037037037037038</v>
      </c>
    </row>
    <row r="34" spans="1:18" ht="12" customHeight="1" x14ac:dyDescent="0.2">
      <c r="A34" s="22"/>
      <c r="B34" s="22" t="s">
        <v>28</v>
      </c>
      <c r="C34" s="26">
        <v>144</v>
      </c>
      <c r="D34" s="26">
        <v>2</v>
      </c>
      <c r="E34" s="51">
        <v>13.9</v>
      </c>
      <c r="F34" s="26">
        <v>115</v>
      </c>
      <c r="G34" s="26">
        <v>1</v>
      </c>
      <c r="H34" s="51">
        <f t="shared" si="2"/>
        <v>8.695652173913043</v>
      </c>
      <c r="I34" s="32">
        <v>123</v>
      </c>
      <c r="J34" s="59" t="s">
        <v>53</v>
      </c>
      <c r="K34" s="51" t="s">
        <v>53</v>
      </c>
      <c r="L34" s="22">
        <v>103</v>
      </c>
      <c r="M34" s="59">
        <v>1</v>
      </c>
      <c r="N34" s="51">
        <f t="shared" si="3"/>
        <v>9.7087378640776691</v>
      </c>
    </row>
    <row r="35" spans="1:18" ht="12" customHeight="1" x14ac:dyDescent="0.2">
      <c r="A35" s="22"/>
      <c r="B35" s="22" t="s">
        <v>29</v>
      </c>
      <c r="C35" s="26">
        <v>517</v>
      </c>
      <c r="D35" s="26">
        <v>4</v>
      </c>
      <c r="E35" s="51">
        <v>7.7</v>
      </c>
      <c r="F35" s="26">
        <v>516</v>
      </c>
      <c r="G35" s="26">
        <v>3</v>
      </c>
      <c r="H35" s="51">
        <f t="shared" si="2"/>
        <v>5.8139534883720927</v>
      </c>
      <c r="I35" s="32">
        <v>341</v>
      </c>
      <c r="J35" s="59">
        <v>3</v>
      </c>
      <c r="K35" s="51">
        <f t="shared" si="1"/>
        <v>8.7976539589442826</v>
      </c>
      <c r="L35" s="22">
        <v>469</v>
      </c>
      <c r="M35" s="59">
        <v>3</v>
      </c>
      <c r="N35" s="51">
        <f t="shared" si="3"/>
        <v>6.3965884861407245</v>
      </c>
    </row>
    <row r="36" spans="1:18" ht="12" customHeight="1" x14ac:dyDescent="0.2">
      <c r="A36" s="22"/>
      <c r="B36" s="22" t="s">
        <v>30</v>
      </c>
      <c r="C36" s="26">
        <v>173</v>
      </c>
      <c r="D36" s="26">
        <v>2</v>
      </c>
      <c r="E36" s="51">
        <v>11.6</v>
      </c>
      <c r="F36" s="26">
        <v>157</v>
      </c>
      <c r="G36" s="26">
        <v>2</v>
      </c>
      <c r="H36" s="51">
        <f t="shared" si="2"/>
        <v>12.738853503184714</v>
      </c>
      <c r="I36" s="32">
        <v>145</v>
      </c>
      <c r="J36" s="59">
        <v>3</v>
      </c>
      <c r="K36" s="51">
        <f t="shared" si="1"/>
        <v>20.689655172413794</v>
      </c>
      <c r="L36" s="22">
        <v>127</v>
      </c>
      <c r="M36" s="59">
        <v>2</v>
      </c>
      <c r="N36" s="51">
        <f t="shared" si="3"/>
        <v>15.748031496062993</v>
      </c>
    </row>
    <row r="37" spans="1:18" ht="12" customHeight="1" x14ac:dyDescent="0.2">
      <c r="A37" s="22"/>
      <c r="B37" s="22" t="s">
        <v>31</v>
      </c>
      <c r="C37" s="26">
        <v>553</v>
      </c>
      <c r="D37" s="26">
        <v>3</v>
      </c>
      <c r="E37" s="51">
        <v>5.4</v>
      </c>
      <c r="F37" s="26">
        <v>517</v>
      </c>
      <c r="G37" s="26">
        <v>3</v>
      </c>
      <c r="H37" s="51">
        <f t="shared" si="2"/>
        <v>5.8027079303675047</v>
      </c>
      <c r="I37" s="32">
        <v>452</v>
      </c>
      <c r="J37" s="59">
        <v>2</v>
      </c>
      <c r="K37" s="51">
        <f t="shared" si="1"/>
        <v>4.4247787610619467</v>
      </c>
      <c r="L37" s="22">
        <v>498</v>
      </c>
      <c r="M37" s="59">
        <v>1</v>
      </c>
      <c r="N37" s="51">
        <f t="shared" si="3"/>
        <v>2.0080321285140559</v>
      </c>
      <c r="R37" s="66"/>
    </row>
    <row r="38" spans="1:18" ht="12" customHeight="1" x14ac:dyDescent="0.2">
      <c r="A38" s="22"/>
      <c r="B38" s="22" t="s">
        <v>54</v>
      </c>
      <c r="C38" s="26">
        <v>184</v>
      </c>
      <c r="D38" s="26">
        <v>2</v>
      </c>
      <c r="E38" s="51">
        <v>10.9</v>
      </c>
      <c r="F38" s="26">
        <v>162</v>
      </c>
      <c r="G38" s="26">
        <v>1</v>
      </c>
      <c r="H38" s="51">
        <f t="shared" si="2"/>
        <v>6.1728395061728394</v>
      </c>
      <c r="I38" s="32">
        <v>109</v>
      </c>
      <c r="J38" s="59">
        <v>2</v>
      </c>
      <c r="K38" s="51">
        <f t="shared" si="1"/>
        <v>18.348623853211009</v>
      </c>
      <c r="L38" s="22">
        <v>181</v>
      </c>
      <c r="M38" s="59" t="s">
        <v>53</v>
      </c>
      <c r="N38" s="51" t="s">
        <v>53</v>
      </c>
    </row>
    <row r="39" spans="1:18" ht="12" customHeight="1" x14ac:dyDescent="0.2">
      <c r="A39" s="22"/>
      <c r="B39" s="22" t="s">
        <v>32</v>
      </c>
      <c r="C39" s="26">
        <v>540</v>
      </c>
      <c r="D39" s="26">
        <v>2</v>
      </c>
      <c r="E39" s="51">
        <v>3.7</v>
      </c>
      <c r="F39" s="26">
        <v>411</v>
      </c>
      <c r="G39" s="26">
        <v>1</v>
      </c>
      <c r="H39" s="51">
        <f t="shared" si="2"/>
        <v>2.4330900243309004</v>
      </c>
      <c r="I39" s="32">
        <v>342</v>
      </c>
      <c r="J39" s="59">
        <v>1</v>
      </c>
      <c r="K39" s="51">
        <f t="shared" si="1"/>
        <v>2.9239766081871341</v>
      </c>
      <c r="L39" s="22">
        <v>399</v>
      </c>
      <c r="M39" s="59">
        <v>1</v>
      </c>
      <c r="N39" s="51">
        <f t="shared" si="3"/>
        <v>2.5062656641604009</v>
      </c>
    </row>
    <row r="40" spans="1:18" ht="12" customHeight="1" x14ac:dyDescent="0.2">
      <c r="A40" s="22"/>
      <c r="B40" s="22" t="s">
        <v>33</v>
      </c>
      <c r="C40" s="26">
        <v>138</v>
      </c>
      <c r="D40" s="26">
        <v>2</v>
      </c>
      <c r="E40" s="51">
        <v>14.5</v>
      </c>
      <c r="F40" s="26">
        <v>115</v>
      </c>
      <c r="G40" s="26">
        <v>2</v>
      </c>
      <c r="H40" s="51">
        <f t="shared" si="2"/>
        <v>17.391304347826086</v>
      </c>
      <c r="I40" s="32">
        <v>127</v>
      </c>
      <c r="J40" s="59">
        <v>2</v>
      </c>
      <c r="K40" s="51">
        <f t="shared" si="1"/>
        <v>15.748031496062993</v>
      </c>
      <c r="L40" s="22">
        <v>121</v>
      </c>
      <c r="M40" s="59" t="s">
        <v>53</v>
      </c>
      <c r="N40" s="51" t="s">
        <v>53</v>
      </c>
    </row>
    <row r="41" spans="1:18" ht="12" customHeight="1" x14ac:dyDescent="0.2">
      <c r="A41" s="22"/>
      <c r="B41" s="22" t="s">
        <v>34</v>
      </c>
      <c r="C41" s="26">
        <v>188</v>
      </c>
      <c r="D41" s="26">
        <v>1</v>
      </c>
      <c r="E41" s="51">
        <v>5.3</v>
      </c>
      <c r="F41" s="26">
        <v>167</v>
      </c>
      <c r="G41" s="26">
        <v>2</v>
      </c>
      <c r="H41" s="51">
        <f t="shared" si="2"/>
        <v>11.976047904191617</v>
      </c>
      <c r="I41" s="32">
        <v>141</v>
      </c>
      <c r="J41" s="59">
        <v>2</v>
      </c>
      <c r="K41" s="51">
        <f t="shared" si="1"/>
        <v>14.184397163120567</v>
      </c>
      <c r="L41" s="22">
        <v>163</v>
      </c>
      <c r="M41" s="59">
        <v>1</v>
      </c>
      <c r="N41" s="51">
        <f t="shared" si="3"/>
        <v>6.1349693251533743</v>
      </c>
    </row>
    <row r="42" spans="1:18" ht="12" customHeight="1" x14ac:dyDescent="0.2">
      <c r="A42" s="22"/>
      <c r="B42" s="22" t="s">
        <v>35</v>
      </c>
      <c r="C42" s="26">
        <v>79</v>
      </c>
      <c r="D42" s="26" t="s">
        <v>53</v>
      </c>
      <c r="E42" s="51" t="s">
        <v>53</v>
      </c>
      <c r="F42" s="26">
        <v>67</v>
      </c>
      <c r="G42" s="26" t="s">
        <v>53</v>
      </c>
      <c r="H42" s="51" t="s">
        <v>53</v>
      </c>
      <c r="I42" s="32">
        <v>56</v>
      </c>
      <c r="J42" s="59" t="s">
        <v>53</v>
      </c>
      <c r="K42" s="51" t="s">
        <v>53</v>
      </c>
      <c r="L42" s="22">
        <v>62</v>
      </c>
      <c r="M42" s="59">
        <v>1</v>
      </c>
      <c r="N42" s="51">
        <f t="shared" si="3"/>
        <v>16.129032258064516</v>
      </c>
    </row>
    <row r="43" spans="1:18" ht="12" customHeight="1" x14ac:dyDescent="0.2">
      <c r="A43" s="10"/>
      <c r="B43" s="22" t="s">
        <v>36</v>
      </c>
      <c r="C43" s="26">
        <v>37</v>
      </c>
      <c r="D43" s="26" t="s">
        <v>53</v>
      </c>
      <c r="E43" s="51" t="s">
        <v>53</v>
      </c>
      <c r="F43" s="26">
        <v>41</v>
      </c>
      <c r="G43" s="26">
        <v>1</v>
      </c>
      <c r="H43" s="51">
        <f t="shared" si="2"/>
        <v>24.390243902439025</v>
      </c>
      <c r="I43" s="32">
        <v>39</v>
      </c>
      <c r="J43" s="59">
        <v>1</v>
      </c>
      <c r="K43" s="51">
        <f t="shared" si="1"/>
        <v>25.641025641025639</v>
      </c>
      <c r="L43" s="22">
        <v>36</v>
      </c>
      <c r="M43" s="59" t="s">
        <v>53</v>
      </c>
      <c r="N43" s="51" t="s">
        <v>53</v>
      </c>
    </row>
    <row r="44" spans="1:18" ht="12" customHeight="1" x14ac:dyDescent="0.2">
      <c r="A44" s="22"/>
      <c r="B44" s="22" t="s">
        <v>37</v>
      </c>
      <c r="C44" s="26">
        <v>62</v>
      </c>
      <c r="D44" s="26">
        <v>1</v>
      </c>
      <c r="E44" s="51">
        <v>16.100000000000001</v>
      </c>
      <c r="F44" s="26">
        <v>41</v>
      </c>
      <c r="G44" s="26">
        <v>2</v>
      </c>
      <c r="H44" s="51">
        <f t="shared" si="2"/>
        <v>48.780487804878049</v>
      </c>
      <c r="I44" s="32">
        <v>37</v>
      </c>
      <c r="J44" s="59" t="s">
        <v>53</v>
      </c>
      <c r="K44" s="51" t="s">
        <v>53</v>
      </c>
      <c r="L44" s="22">
        <v>29</v>
      </c>
      <c r="M44" s="59" t="s">
        <v>53</v>
      </c>
      <c r="N44" s="51" t="s">
        <v>53</v>
      </c>
    </row>
    <row r="45" spans="1:18" ht="12" customHeight="1" x14ac:dyDescent="0.2">
      <c r="A45" s="10"/>
      <c r="B45" s="22" t="s">
        <v>38</v>
      </c>
      <c r="C45" s="26">
        <v>29</v>
      </c>
      <c r="D45" s="26" t="s">
        <v>53</v>
      </c>
      <c r="E45" s="51" t="s">
        <v>53</v>
      </c>
      <c r="F45" s="26">
        <v>16</v>
      </c>
      <c r="G45" s="26" t="s">
        <v>53</v>
      </c>
      <c r="H45" s="51" t="s">
        <v>53</v>
      </c>
      <c r="I45" s="32">
        <v>15</v>
      </c>
      <c r="J45" s="59" t="s">
        <v>53</v>
      </c>
      <c r="K45" s="51" t="s">
        <v>53</v>
      </c>
      <c r="L45" s="22">
        <v>20</v>
      </c>
      <c r="M45" s="59" t="s">
        <v>53</v>
      </c>
      <c r="N45" s="51" t="s">
        <v>53</v>
      </c>
    </row>
    <row r="46" spans="1:18" ht="12" customHeight="1" x14ac:dyDescent="0.2">
      <c r="A46" s="10"/>
      <c r="B46" s="22" t="s">
        <v>39</v>
      </c>
      <c r="C46" s="26">
        <v>160</v>
      </c>
      <c r="D46" s="26" t="s">
        <v>53</v>
      </c>
      <c r="E46" s="51" t="s">
        <v>53</v>
      </c>
      <c r="F46" s="26">
        <v>151</v>
      </c>
      <c r="G46" s="26" t="s">
        <v>53</v>
      </c>
      <c r="H46" s="51" t="s">
        <v>53</v>
      </c>
      <c r="I46" s="32">
        <v>165</v>
      </c>
      <c r="J46" s="59" t="s">
        <v>53</v>
      </c>
      <c r="K46" s="51" t="s">
        <v>53</v>
      </c>
      <c r="L46" s="22">
        <v>163</v>
      </c>
      <c r="M46" s="59">
        <v>6</v>
      </c>
      <c r="N46" s="51">
        <f t="shared" si="3"/>
        <v>36.809815950920246</v>
      </c>
    </row>
    <row r="47" spans="1:18" ht="12" customHeight="1" x14ac:dyDescent="0.2">
      <c r="A47" s="10"/>
      <c r="B47" s="22" t="s">
        <v>58</v>
      </c>
      <c r="C47" s="26">
        <v>54</v>
      </c>
      <c r="D47" s="26">
        <v>1</v>
      </c>
      <c r="E47" s="51">
        <v>18.5</v>
      </c>
      <c r="F47" s="26">
        <v>42</v>
      </c>
      <c r="G47" s="26" t="s">
        <v>53</v>
      </c>
      <c r="H47" s="51" t="s">
        <v>53</v>
      </c>
      <c r="I47" s="32">
        <v>46</v>
      </c>
      <c r="J47" s="59" t="s">
        <v>53</v>
      </c>
      <c r="K47" s="51" t="s">
        <v>53</v>
      </c>
      <c r="L47" s="22">
        <v>59</v>
      </c>
      <c r="M47" s="59">
        <v>1</v>
      </c>
      <c r="N47" s="51">
        <f t="shared" si="3"/>
        <v>16.949152542372882</v>
      </c>
    </row>
    <row r="48" spans="1:18" ht="12" customHeight="1" x14ac:dyDescent="0.2">
      <c r="A48" s="10"/>
      <c r="B48" s="31" t="s">
        <v>40</v>
      </c>
      <c r="C48" s="26">
        <v>10095</v>
      </c>
      <c r="D48" s="26">
        <v>100</v>
      </c>
      <c r="E48" s="51">
        <v>9.9</v>
      </c>
      <c r="F48" s="26">
        <v>9073</v>
      </c>
      <c r="G48" s="26">
        <v>100</v>
      </c>
      <c r="H48" s="51">
        <f t="shared" si="2"/>
        <v>11.021712774165104</v>
      </c>
      <c r="I48" s="32">
        <v>7058</v>
      </c>
      <c r="J48" s="59">
        <v>61</v>
      </c>
      <c r="K48" s="51">
        <f t="shared" si="1"/>
        <v>8.6426749787475199</v>
      </c>
      <c r="L48" s="22">
        <v>7153</v>
      </c>
      <c r="M48" s="59">
        <v>59</v>
      </c>
      <c r="N48" s="51">
        <f t="shared" si="3"/>
        <v>8.2482874318467765</v>
      </c>
    </row>
    <row r="49" spans="1:15" ht="12" customHeight="1" x14ac:dyDescent="0.2">
      <c r="A49" s="22"/>
      <c r="B49" s="31" t="s">
        <v>41</v>
      </c>
      <c r="C49" s="26">
        <v>259</v>
      </c>
      <c r="D49" s="26">
        <v>1</v>
      </c>
      <c r="E49" s="51">
        <v>3.9</v>
      </c>
      <c r="F49" s="26">
        <v>242</v>
      </c>
      <c r="G49" s="26">
        <v>3</v>
      </c>
      <c r="H49" s="51">
        <f t="shared" si="2"/>
        <v>12.396694214876034</v>
      </c>
      <c r="I49" s="32">
        <v>234</v>
      </c>
      <c r="J49" s="59">
        <v>1</v>
      </c>
      <c r="K49" s="51">
        <f t="shared" si="1"/>
        <v>4.2735042735042743</v>
      </c>
      <c r="L49" s="22">
        <v>229</v>
      </c>
      <c r="M49" s="59">
        <v>1</v>
      </c>
      <c r="N49" s="51">
        <f t="shared" si="3"/>
        <v>4.3668122270742353</v>
      </c>
    </row>
    <row r="50" spans="1:15" ht="12" customHeight="1" x14ac:dyDescent="0.2">
      <c r="A50" s="22"/>
      <c r="B50" s="31" t="s">
        <v>42</v>
      </c>
      <c r="C50" s="26">
        <v>50</v>
      </c>
      <c r="D50" s="26" t="s">
        <v>53</v>
      </c>
      <c r="E50" s="51" t="s">
        <v>53</v>
      </c>
      <c r="F50" s="26">
        <v>37</v>
      </c>
      <c r="G50" s="26" t="s">
        <v>53</v>
      </c>
      <c r="H50" s="51" t="s">
        <v>53</v>
      </c>
      <c r="I50" s="32">
        <v>29</v>
      </c>
      <c r="J50" s="59" t="s">
        <v>53</v>
      </c>
      <c r="K50" s="51" t="s">
        <v>53</v>
      </c>
      <c r="L50" s="22">
        <v>31</v>
      </c>
      <c r="M50" s="59" t="s">
        <v>53</v>
      </c>
      <c r="N50" s="51" t="s">
        <v>53</v>
      </c>
    </row>
    <row r="51" spans="1:15" ht="12" customHeight="1" x14ac:dyDescent="0.2">
      <c r="A51" s="22"/>
      <c r="B51" s="31" t="s">
        <v>43</v>
      </c>
      <c r="C51" s="26">
        <v>55</v>
      </c>
      <c r="D51" s="26" t="s">
        <v>53</v>
      </c>
      <c r="E51" s="51" t="s">
        <v>53</v>
      </c>
      <c r="F51" s="26">
        <v>40</v>
      </c>
      <c r="G51" s="26" t="s">
        <v>53</v>
      </c>
      <c r="H51" s="51" t="s">
        <v>53</v>
      </c>
      <c r="I51" s="32">
        <v>33</v>
      </c>
      <c r="J51" s="59" t="s">
        <v>53</v>
      </c>
      <c r="K51" s="51" t="s">
        <v>53</v>
      </c>
      <c r="L51" s="22">
        <v>43</v>
      </c>
      <c r="M51" s="59" t="s">
        <v>53</v>
      </c>
      <c r="N51" s="51" t="s">
        <v>53</v>
      </c>
    </row>
    <row r="52" spans="1:15" ht="12" customHeight="1" x14ac:dyDescent="0.2">
      <c r="A52" s="22"/>
      <c r="B52" s="31" t="s">
        <v>44</v>
      </c>
      <c r="C52" s="26">
        <v>205</v>
      </c>
      <c r="D52" s="26">
        <v>2</v>
      </c>
      <c r="E52" s="51">
        <v>9.8000000000000007</v>
      </c>
      <c r="F52" s="26">
        <v>204</v>
      </c>
      <c r="G52" s="26">
        <v>1</v>
      </c>
      <c r="H52" s="51">
        <f t="shared" si="2"/>
        <v>4.9019607843137258</v>
      </c>
      <c r="I52" s="32">
        <v>145</v>
      </c>
      <c r="J52" s="59">
        <v>4</v>
      </c>
      <c r="K52" s="51">
        <f t="shared" si="1"/>
        <v>27.586206896551722</v>
      </c>
      <c r="L52" s="22">
        <v>172</v>
      </c>
      <c r="M52" s="59">
        <v>4</v>
      </c>
      <c r="N52" s="51">
        <f t="shared" si="3"/>
        <v>23.255813953488371</v>
      </c>
    </row>
    <row r="53" spans="1:15" ht="12" customHeight="1" x14ac:dyDescent="0.2">
      <c r="A53" s="22"/>
      <c r="B53" s="31" t="s">
        <v>51</v>
      </c>
      <c r="C53" s="26">
        <v>101</v>
      </c>
      <c r="D53" s="26">
        <v>1</v>
      </c>
      <c r="E53" s="51">
        <v>9.9</v>
      </c>
      <c r="F53" s="26">
        <v>76</v>
      </c>
      <c r="G53" s="26">
        <v>1</v>
      </c>
      <c r="H53" s="51">
        <f t="shared" si="2"/>
        <v>13.157894736842104</v>
      </c>
      <c r="I53" s="32">
        <v>48</v>
      </c>
      <c r="J53" s="59" t="s">
        <v>53</v>
      </c>
      <c r="K53" s="51" t="s">
        <v>53</v>
      </c>
      <c r="L53" s="22">
        <v>74</v>
      </c>
      <c r="M53" s="59" t="s">
        <v>53</v>
      </c>
      <c r="N53" s="51" t="s">
        <v>53</v>
      </c>
    </row>
    <row r="54" spans="1:15" ht="12" customHeight="1" x14ac:dyDescent="0.2">
      <c r="A54" s="22"/>
      <c r="B54" s="31" t="s">
        <v>45</v>
      </c>
      <c r="C54" s="26">
        <v>24</v>
      </c>
      <c r="D54" s="26">
        <v>1</v>
      </c>
      <c r="E54" s="51">
        <v>41.7</v>
      </c>
      <c r="F54" s="26">
        <v>19</v>
      </c>
      <c r="G54" s="26" t="s">
        <v>53</v>
      </c>
      <c r="H54" s="51" t="s">
        <v>53</v>
      </c>
      <c r="I54" s="32">
        <v>24</v>
      </c>
      <c r="J54" s="59" t="s">
        <v>53</v>
      </c>
      <c r="K54" s="51" t="s">
        <v>53</v>
      </c>
      <c r="L54" s="22">
        <v>12</v>
      </c>
      <c r="M54" s="59" t="s">
        <v>53</v>
      </c>
      <c r="N54" s="51" t="s">
        <v>53</v>
      </c>
    </row>
    <row r="55" spans="1:15" ht="12" customHeight="1" x14ac:dyDescent="0.2">
      <c r="A55" s="22"/>
      <c r="B55" s="31" t="s">
        <v>46</v>
      </c>
      <c r="C55" s="26">
        <v>40</v>
      </c>
      <c r="D55" s="26" t="s">
        <v>53</v>
      </c>
      <c r="E55" s="51" t="s">
        <v>53</v>
      </c>
      <c r="F55" s="26">
        <v>25</v>
      </c>
      <c r="G55" s="26" t="s">
        <v>53</v>
      </c>
      <c r="H55" s="51" t="s">
        <v>53</v>
      </c>
      <c r="I55" s="32">
        <v>20</v>
      </c>
      <c r="J55" s="59">
        <v>3</v>
      </c>
      <c r="K55" s="51">
        <f t="shared" si="1"/>
        <v>150</v>
      </c>
      <c r="L55" s="22">
        <v>20</v>
      </c>
      <c r="M55" s="59" t="s">
        <v>53</v>
      </c>
      <c r="N55" s="51" t="s">
        <v>53</v>
      </c>
    </row>
    <row r="56" spans="1:15" ht="12" customHeight="1" x14ac:dyDescent="0.2">
      <c r="A56" s="22"/>
      <c r="B56" s="31" t="s">
        <v>56</v>
      </c>
      <c r="C56" s="26" t="s">
        <v>53</v>
      </c>
      <c r="D56" s="26" t="s">
        <v>53</v>
      </c>
      <c r="E56" s="51" t="s">
        <v>53</v>
      </c>
      <c r="F56" s="26" t="s">
        <v>53</v>
      </c>
      <c r="G56" s="26" t="s">
        <v>53</v>
      </c>
      <c r="H56" s="51" t="s">
        <v>53</v>
      </c>
      <c r="I56" s="61" t="s">
        <v>53</v>
      </c>
      <c r="J56" s="59" t="s">
        <v>53</v>
      </c>
      <c r="K56" s="51" t="s">
        <v>53</v>
      </c>
      <c r="L56" s="59" t="s">
        <v>53</v>
      </c>
      <c r="M56" s="59" t="s">
        <v>53</v>
      </c>
      <c r="N56" s="51" t="s">
        <v>53</v>
      </c>
    </row>
    <row r="57" spans="1:15" ht="12" customHeight="1" x14ac:dyDescent="0.2">
      <c r="A57" s="22"/>
      <c r="B57" s="31" t="s">
        <v>59</v>
      </c>
      <c r="C57" s="26" t="s">
        <v>53</v>
      </c>
      <c r="D57" s="26" t="s">
        <v>53</v>
      </c>
      <c r="E57" s="51" t="s">
        <v>53</v>
      </c>
      <c r="F57" s="26" t="s">
        <v>53</v>
      </c>
      <c r="G57" s="26" t="s">
        <v>53</v>
      </c>
      <c r="H57" s="51" t="s">
        <v>53</v>
      </c>
      <c r="I57" s="61" t="s">
        <v>53</v>
      </c>
      <c r="J57" s="59" t="s">
        <v>53</v>
      </c>
      <c r="K57" s="51" t="s">
        <v>53</v>
      </c>
      <c r="L57" s="59" t="s">
        <v>53</v>
      </c>
      <c r="M57" s="59" t="s">
        <v>53</v>
      </c>
      <c r="N57" s="51" t="s">
        <v>53</v>
      </c>
    </row>
    <row r="58" spans="1:15" ht="12" customHeight="1" x14ac:dyDescent="0.2">
      <c r="A58" s="22"/>
      <c r="B58" s="11" t="s">
        <v>57</v>
      </c>
      <c r="C58" s="58" t="s">
        <v>53</v>
      </c>
      <c r="D58" s="58" t="s">
        <v>53</v>
      </c>
      <c r="E58" s="57" t="s">
        <v>53</v>
      </c>
      <c r="F58" s="26" t="s">
        <v>53</v>
      </c>
      <c r="G58" s="26" t="s">
        <v>53</v>
      </c>
      <c r="H58" s="57" t="s">
        <v>53</v>
      </c>
      <c r="I58" s="58" t="s">
        <v>53</v>
      </c>
      <c r="J58" s="60" t="s">
        <v>53</v>
      </c>
      <c r="K58" s="57" t="s">
        <v>53</v>
      </c>
      <c r="L58" s="60" t="s">
        <v>53</v>
      </c>
      <c r="M58" s="60" t="s">
        <v>53</v>
      </c>
      <c r="N58" s="57" t="s">
        <v>53</v>
      </c>
    </row>
    <row r="59" spans="1:15" ht="5.0999999999999996" customHeight="1" x14ac:dyDescent="0.2">
      <c r="A59" s="22"/>
      <c r="B59" s="31"/>
      <c r="C59" s="31"/>
      <c r="D59" s="31"/>
      <c r="E59" s="31"/>
      <c r="F59" s="55"/>
      <c r="G59" s="55"/>
      <c r="H59" s="51"/>
      <c r="I59" s="26"/>
      <c r="J59" s="21"/>
      <c r="K59" s="27"/>
      <c r="L59" s="33"/>
      <c r="M59" s="21"/>
      <c r="N59" s="27"/>
      <c r="O59" s="8"/>
    </row>
    <row r="60" spans="1:15" ht="12" customHeight="1" x14ac:dyDescent="0.2">
      <c r="A60" s="10"/>
      <c r="B60" s="25" t="s">
        <v>7</v>
      </c>
      <c r="C60" s="25"/>
      <c r="D60" s="25"/>
      <c r="E60" s="25"/>
      <c r="F60" s="32"/>
      <c r="G60" s="32"/>
      <c r="H60" s="47"/>
      <c r="I60" s="10"/>
      <c r="J60" s="59"/>
      <c r="K60" s="10"/>
      <c r="L60" s="34"/>
      <c r="M60" s="4"/>
      <c r="N60" s="23"/>
    </row>
    <row r="61" spans="1:15" ht="12" customHeight="1" x14ac:dyDescent="0.2">
      <c r="A61" s="7"/>
      <c r="B61" s="14"/>
      <c r="C61" s="14"/>
      <c r="D61" s="14"/>
      <c r="E61" s="14"/>
      <c r="F61" s="32"/>
      <c r="G61" s="32"/>
      <c r="H61" s="47"/>
      <c r="I61" s="10"/>
      <c r="J61" s="59"/>
      <c r="K61" s="10"/>
      <c r="L61" s="34"/>
      <c r="M61" s="4"/>
      <c r="N61" s="4"/>
    </row>
    <row r="62" spans="1:15" ht="12" customHeight="1" x14ac:dyDescent="0.2">
      <c r="A62" s="7"/>
      <c r="L62" s="34"/>
      <c r="M62" s="4"/>
      <c r="N62" s="4"/>
    </row>
    <row r="63" spans="1:15" ht="12" customHeight="1" x14ac:dyDescent="0.2">
      <c r="A63" s="7"/>
      <c r="L63" s="34"/>
      <c r="M63" s="4"/>
      <c r="N63" s="4"/>
    </row>
    <row r="64" spans="1:15" ht="12" customHeight="1" x14ac:dyDescent="0.2">
      <c r="A64" s="10"/>
      <c r="L64" s="34"/>
      <c r="M64" s="4"/>
      <c r="N64" s="4"/>
    </row>
    <row r="65" spans="1:14" ht="12" customHeight="1" x14ac:dyDescent="0.2">
      <c r="A65" s="10"/>
      <c r="L65" s="34"/>
      <c r="M65" s="4"/>
      <c r="N65" s="4"/>
    </row>
    <row r="66" spans="1:14" ht="12" customHeight="1" x14ac:dyDescent="0.2">
      <c r="A66" s="10"/>
      <c r="L66" s="34"/>
      <c r="M66" s="4"/>
      <c r="N66" s="4"/>
    </row>
    <row r="67" spans="1:14" ht="12" customHeight="1" x14ac:dyDescent="0.2">
      <c r="A67" s="10"/>
      <c r="L67" s="34"/>
      <c r="M67" s="4"/>
      <c r="N67" s="4"/>
    </row>
    <row r="68" spans="1:14" ht="12" customHeight="1" x14ac:dyDescent="0.2">
      <c r="A68" s="10"/>
      <c r="L68" s="34"/>
      <c r="M68" s="4"/>
      <c r="N68" s="4"/>
    </row>
    <row r="69" spans="1:14" ht="12" customHeight="1" x14ac:dyDescent="0.2">
      <c r="A69" s="10"/>
      <c r="L69" s="34"/>
      <c r="M69" s="4"/>
      <c r="N69" s="4"/>
    </row>
    <row r="70" spans="1:14" ht="12" customHeight="1" x14ac:dyDescent="0.2">
      <c r="A70" s="10"/>
      <c r="L70" s="34"/>
      <c r="M70" s="4"/>
      <c r="N70" s="4"/>
    </row>
    <row r="71" spans="1:14" ht="12" customHeight="1" x14ac:dyDescent="0.2">
      <c r="A71" s="10"/>
      <c r="L71" s="34"/>
      <c r="M71" s="4"/>
      <c r="N71" s="4"/>
    </row>
    <row r="72" spans="1:14" ht="12" customHeight="1" x14ac:dyDescent="0.2">
      <c r="A72" s="10"/>
      <c r="L72" s="34"/>
      <c r="M72" s="4"/>
      <c r="N72" s="4"/>
    </row>
    <row r="73" spans="1:14" ht="12" customHeight="1" x14ac:dyDescent="0.2">
      <c r="A73" s="10"/>
      <c r="L73" s="34"/>
      <c r="M73" s="4"/>
      <c r="N73" s="4"/>
    </row>
    <row r="74" spans="1:14" ht="12" customHeight="1" x14ac:dyDescent="0.2">
      <c r="A74" s="10"/>
      <c r="L74" s="34"/>
      <c r="M74" s="4"/>
      <c r="N74" s="4"/>
    </row>
    <row r="75" spans="1:14" ht="12" customHeight="1" x14ac:dyDescent="0.2">
      <c r="A75" s="10"/>
      <c r="L75" s="34"/>
      <c r="M75" s="4"/>
      <c r="N75" s="4"/>
    </row>
    <row r="76" spans="1:14" ht="12" customHeight="1" x14ac:dyDescent="0.2">
      <c r="A76" s="10"/>
      <c r="L76" s="34"/>
      <c r="M76" s="4"/>
      <c r="N76" s="4"/>
    </row>
    <row r="77" spans="1:14" ht="12" customHeight="1" x14ac:dyDescent="0.2">
      <c r="A77" s="10"/>
      <c r="L77" s="34"/>
      <c r="M77" s="4"/>
      <c r="N77" s="4"/>
    </row>
    <row r="78" spans="1:14" ht="12" customHeight="1" x14ac:dyDescent="0.2">
      <c r="A78" s="22"/>
      <c r="L78" s="34"/>
      <c r="M78" s="4"/>
      <c r="N78" s="4"/>
    </row>
    <row r="79" spans="1:14" ht="12" customHeight="1" x14ac:dyDescent="0.2">
      <c r="A79" s="10"/>
      <c r="L79" s="34"/>
      <c r="M79" s="4"/>
      <c r="N79" s="4"/>
    </row>
    <row r="80" spans="1:14" ht="12" customHeight="1" x14ac:dyDescent="0.2">
      <c r="A80" s="10"/>
      <c r="L80" s="34"/>
      <c r="M80" s="4"/>
      <c r="N80" s="4"/>
    </row>
    <row r="81" spans="1:15" ht="12" customHeight="1" x14ac:dyDescent="0.2">
      <c r="A81" s="7"/>
      <c r="L81" s="34"/>
      <c r="M81" s="4"/>
      <c r="N81" s="4"/>
    </row>
    <row r="82" spans="1:15" ht="12" customHeight="1" x14ac:dyDescent="0.2">
      <c r="A82" s="7"/>
      <c r="L82" s="34"/>
      <c r="M82" s="4"/>
      <c r="N82" s="4"/>
    </row>
    <row r="83" spans="1:15" ht="12" customHeight="1" x14ac:dyDescent="0.2">
      <c r="A83" s="10"/>
      <c r="L83" s="34"/>
      <c r="M83" s="4"/>
      <c r="N83" s="4"/>
    </row>
    <row r="84" spans="1:15" s="5" customFormat="1" ht="12" customHeight="1" x14ac:dyDescent="0.2">
      <c r="A84" s="10"/>
      <c r="B84" s="1"/>
      <c r="C84" s="1"/>
      <c r="D84" s="1"/>
      <c r="E84" s="1"/>
      <c r="F84" s="44"/>
      <c r="G84" s="44"/>
      <c r="H84" s="54"/>
      <c r="I84" s="1"/>
      <c r="J84" s="63"/>
      <c r="K84" s="1"/>
      <c r="L84" s="36"/>
      <c r="M84" s="1"/>
      <c r="N84" s="1"/>
      <c r="O84" s="1"/>
    </row>
    <row r="85" spans="1:15" ht="12" customHeight="1" x14ac:dyDescent="0.2">
      <c r="A85" s="10"/>
      <c r="L85" s="36"/>
      <c r="M85" s="1"/>
      <c r="N85" s="1"/>
    </row>
    <row r="86" spans="1:15" ht="12" customHeight="1" x14ac:dyDescent="0.2">
      <c r="A86" s="10"/>
      <c r="L86" s="36"/>
      <c r="M86" s="1"/>
      <c r="N86" s="1"/>
    </row>
    <row r="87" spans="1:15" ht="12" customHeight="1" x14ac:dyDescent="0.2">
      <c r="A87" s="10"/>
      <c r="L87" s="36"/>
      <c r="M87" s="1"/>
      <c r="N87" s="1"/>
    </row>
    <row r="88" spans="1:15" ht="12" customHeight="1" x14ac:dyDescent="0.2">
      <c r="A88" s="10"/>
      <c r="L88" s="36"/>
      <c r="M88" s="1"/>
      <c r="N88" s="1"/>
    </row>
    <row r="89" spans="1:15" ht="12" customHeight="1" x14ac:dyDescent="0.2">
      <c r="A89" s="10"/>
      <c r="L89" s="36"/>
      <c r="M89" s="1"/>
      <c r="N89" s="1"/>
    </row>
    <row r="90" spans="1:15" ht="12" customHeight="1" x14ac:dyDescent="0.2">
      <c r="A90" s="10"/>
      <c r="L90" s="36"/>
      <c r="M90" s="1"/>
      <c r="N90" s="1"/>
    </row>
    <row r="91" spans="1:15" ht="12" customHeight="1" x14ac:dyDescent="0.2">
      <c r="A91" s="10"/>
      <c r="L91" s="36"/>
      <c r="M91" s="1"/>
      <c r="N91" s="1"/>
    </row>
    <row r="92" spans="1:15" ht="12" customHeight="1" x14ac:dyDescent="0.2">
      <c r="A92" s="10"/>
      <c r="L92" s="36"/>
      <c r="M92" s="1"/>
      <c r="N92" s="1"/>
    </row>
    <row r="93" spans="1:15" ht="12" customHeight="1" x14ac:dyDescent="0.2">
      <c r="A93" s="10"/>
      <c r="L93" s="36"/>
      <c r="M93" s="1"/>
      <c r="N93" s="1"/>
    </row>
    <row r="94" spans="1:15" ht="12" customHeight="1" x14ac:dyDescent="0.2">
      <c r="A94" s="10"/>
      <c r="L94" s="36"/>
      <c r="M94" s="1"/>
      <c r="N94" s="1"/>
    </row>
    <row r="95" spans="1:15" ht="12" customHeight="1" x14ac:dyDescent="0.2">
      <c r="A95" s="10"/>
      <c r="L95" s="36"/>
      <c r="M95" s="1"/>
      <c r="N95" s="1"/>
    </row>
    <row r="96" spans="1:15" ht="12" customHeight="1" x14ac:dyDescent="0.2">
      <c r="A96" s="22"/>
      <c r="L96" s="36"/>
      <c r="M96" s="1"/>
      <c r="N96" s="1"/>
    </row>
    <row r="97" spans="1:14" ht="12" customHeight="1" x14ac:dyDescent="0.2">
      <c r="A97" s="22"/>
      <c r="L97" s="36"/>
      <c r="M97" s="1"/>
      <c r="N97" s="1"/>
    </row>
    <row r="98" spans="1:14" ht="12" customHeight="1" x14ac:dyDescent="0.2">
      <c r="A98" s="22"/>
      <c r="L98" s="36"/>
      <c r="M98" s="1"/>
      <c r="N98" s="1"/>
    </row>
    <row r="99" spans="1:14" ht="12" customHeight="1" x14ac:dyDescent="0.2">
      <c r="A99" s="22"/>
      <c r="L99" s="36"/>
      <c r="M99" s="1"/>
      <c r="N99" s="1"/>
    </row>
    <row r="100" spans="1:14" ht="12" customHeight="1" x14ac:dyDescent="0.2">
      <c r="A100" s="10"/>
      <c r="L100" s="34"/>
      <c r="M100" s="4"/>
      <c r="N100" s="4"/>
    </row>
    <row r="101" spans="1:14" ht="12" customHeight="1" x14ac:dyDescent="0.2">
      <c r="A101" s="10"/>
      <c r="L101" s="34"/>
      <c r="M101" s="4"/>
      <c r="N101" s="4"/>
    </row>
    <row r="102" spans="1:14" ht="12" customHeight="1" x14ac:dyDescent="0.2">
      <c r="A102" s="7"/>
      <c r="L102" s="34"/>
      <c r="M102" s="4"/>
      <c r="N102" s="4"/>
    </row>
    <row r="103" spans="1:14" ht="12" customHeight="1" x14ac:dyDescent="0.2">
      <c r="A103" s="7"/>
      <c r="L103" s="34"/>
      <c r="M103" s="4"/>
      <c r="N103" s="4"/>
    </row>
    <row r="104" spans="1:14" ht="12" customHeight="1" x14ac:dyDescent="0.2">
      <c r="A104" s="10"/>
      <c r="L104" s="34"/>
      <c r="M104" s="4"/>
      <c r="N104" s="4"/>
    </row>
    <row r="105" spans="1:14" ht="12" customHeight="1" x14ac:dyDescent="0.2">
      <c r="A105" s="10"/>
      <c r="L105" s="34"/>
      <c r="M105" s="4"/>
      <c r="N105" s="4"/>
    </row>
    <row r="106" spans="1:14" ht="12" customHeight="1" x14ac:dyDescent="0.2">
      <c r="A106" s="10"/>
      <c r="L106" s="34"/>
      <c r="M106" s="4"/>
      <c r="N106" s="4"/>
    </row>
    <row r="107" spans="1:14" ht="12" customHeight="1" x14ac:dyDescent="0.2">
      <c r="A107" s="10"/>
      <c r="L107" s="34"/>
      <c r="M107" s="4"/>
      <c r="N107" s="4"/>
    </row>
    <row r="108" spans="1:14" ht="12" customHeight="1" x14ac:dyDescent="0.2">
      <c r="A108" s="10"/>
      <c r="L108" s="34"/>
      <c r="M108" s="4"/>
      <c r="N108" s="4"/>
    </row>
    <row r="109" spans="1:14" ht="12" customHeight="1" x14ac:dyDescent="0.2">
      <c r="A109" s="10"/>
      <c r="L109" s="34"/>
      <c r="M109" s="4"/>
      <c r="N109" s="4"/>
    </row>
    <row r="110" spans="1:14" ht="12" customHeight="1" x14ac:dyDescent="0.2">
      <c r="A110" s="10"/>
      <c r="L110" s="34"/>
      <c r="M110" s="4"/>
      <c r="N110" s="4"/>
    </row>
    <row r="111" spans="1:14" ht="12" customHeight="1" x14ac:dyDescent="0.2">
      <c r="A111" s="10"/>
      <c r="L111" s="34"/>
      <c r="M111" s="4"/>
      <c r="N111" s="4"/>
    </row>
    <row r="112" spans="1:14" ht="12" customHeight="1" x14ac:dyDescent="0.2">
      <c r="A112" s="10"/>
      <c r="L112" s="34"/>
      <c r="M112" s="4"/>
      <c r="N112" s="4"/>
    </row>
    <row r="113" spans="1:16" ht="12" customHeight="1" x14ac:dyDescent="0.2">
      <c r="A113" s="10"/>
      <c r="L113" s="34"/>
      <c r="M113" s="4"/>
      <c r="N113" s="4"/>
    </row>
    <row r="114" spans="1:16" ht="12" customHeight="1" x14ac:dyDescent="0.2">
      <c r="A114" s="10"/>
      <c r="L114" s="34"/>
      <c r="M114" s="4"/>
      <c r="N114" s="4"/>
    </row>
    <row r="115" spans="1:16" ht="12" customHeight="1" x14ac:dyDescent="0.2">
      <c r="A115" s="10"/>
      <c r="L115" s="34"/>
      <c r="M115" s="4"/>
      <c r="N115" s="4"/>
      <c r="P115" s="24"/>
    </row>
    <row r="116" spans="1:16" ht="12" customHeight="1" x14ac:dyDescent="0.2">
      <c r="A116" s="10"/>
      <c r="L116" s="34"/>
      <c r="M116" s="4"/>
      <c r="N116" s="4"/>
    </row>
    <row r="117" spans="1:16" ht="12" customHeight="1" x14ac:dyDescent="0.2">
      <c r="A117" s="10"/>
      <c r="L117" s="34"/>
      <c r="M117" s="4"/>
      <c r="N117" s="4"/>
    </row>
    <row r="118" spans="1:16" ht="12" customHeight="1" x14ac:dyDescent="0.2">
      <c r="A118" s="22"/>
      <c r="L118" s="34"/>
      <c r="M118" s="4"/>
      <c r="N118" s="4"/>
    </row>
    <row r="119" spans="1:16" ht="12" customHeight="1" x14ac:dyDescent="0.2">
      <c r="A119" s="10"/>
      <c r="L119" s="34"/>
      <c r="M119" s="4"/>
      <c r="N119" s="4"/>
    </row>
    <row r="120" spans="1:16" ht="12" customHeight="1" x14ac:dyDescent="0.2">
      <c r="A120" s="10"/>
      <c r="L120" s="34"/>
      <c r="M120" s="4"/>
      <c r="N120" s="4"/>
    </row>
    <row r="121" spans="1:16" ht="12" customHeight="1" x14ac:dyDescent="0.2">
      <c r="A121" s="10"/>
      <c r="L121" s="34"/>
      <c r="M121" s="4"/>
      <c r="N121" s="4"/>
    </row>
    <row r="122" spans="1:16" ht="12" customHeight="1" x14ac:dyDescent="0.2">
      <c r="A122" s="7"/>
      <c r="L122" s="34"/>
      <c r="M122" s="4"/>
      <c r="N122" s="4"/>
    </row>
    <row r="123" spans="1:16" ht="12" customHeight="1" x14ac:dyDescent="0.2">
      <c r="A123" s="7"/>
      <c r="L123" s="34"/>
      <c r="M123" s="4"/>
      <c r="N123" s="4"/>
    </row>
    <row r="124" spans="1:16" ht="12" customHeight="1" x14ac:dyDescent="0.2">
      <c r="A124" s="10"/>
      <c r="L124" s="34"/>
      <c r="M124" s="4"/>
      <c r="N124" s="4"/>
    </row>
    <row r="125" spans="1:16" ht="12" customHeight="1" x14ac:dyDescent="0.2">
      <c r="A125" s="10"/>
      <c r="L125" s="34"/>
      <c r="M125" s="4"/>
      <c r="N125" s="4"/>
    </row>
    <row r="126" spans="1:16" ht="12" customHeight="1" x14ac:dyDescent="0.2">
      <c r="A126" s="10"/>
      <c r="L126" s="34"/>
      <c r="M126" s="4"/>
      <c r="N126" s="4"/>
    </row>
    <row r="127" spans="1:16" ht="12" customHeight="1" x14ac:dyDescent="0.2">
      <c r="A127" s="10"/>
      <c r="L127" s="34"/>
      <c r="M127" s="4"/>
      <c r="N127" s="4"/>
    </row>
    <row r="128" spans="1:16" ht="12" customHeight="1" x14ac:dyDescent="0.2">
      <c r="A128" s="10"/>
      <c r="L128" s="34"/>
      <c r="M128" s="4"/>
      <c r="N128" s="4"/>
    </row>
    <row r="129" spans="1:14" ht="12" customHeight="1" x14ac:dyDescent="0.2">
      <c r="A129" s="10"/>
      <c r="L129" s="34"/>
      <c r="M129" s="4"/>
      <c r="N129" s="4"/>
    </row>
    <row r="130" spans="1:14" ht="12" customHeight="1" x14ac:dyDescent="0.2">
      <c r="A130" s="10"/>
      <c r="L130" s="34"/>
      <c r="M130" s="4"/>
      <c r="N130" s="4"/>
    </row>
    <row r="131" spans="1:14" ht="12" customHeight="1" x14ac:dyDescent="0.2">
      <c r="A131" s="10"/>
      <c r="L131" s="34"/>
      <c r="M131" s="4"/>
      <c r="N131" s="4"/>
    </row>
    <row r="132" spans="1:14" ht="12" customHeight="1" x14ac:dyDescent="0.2">
      <c r="A132" s="10"/>
      <c r="L132" s="34"/>
      <c r="M132" s="4"/>
      <c r="N132" s="4"/>
    </row>
    <row r="133" spans="1:14" ht="12" customHeight="1" x14ac:dyDescent="0.2">
      <c r="A133" s="10"/>
      <c r="L133" s="34"/>
      <c r="M133" s="4"/>
      <c r="N133" s="4"/>
    </row>
    <row r="134" spans="1:14" ht="12" customHeight="1" x14ac:dyDescent="0.2">
      <c r="A134" s="10"/>
      <c r="L134" s="34"/>
      <c r="M134" s="4"/>
      <c r="N134" s="4"/>
    </row>
    <row r="135" spans="1:14" ht="12" customHeight="1" x14ac:dyDescent="0.2">
      <c r="A135" s="10"/>
      <c r="L135" s="34"/>
      <c r="M135" s="4"/>
      <c r="N135" s="4"/>
    </row>
    <row r="136" spans="1:14" ht="12" customHeight="1" x14ac:dyDescent="0.2">
      <c r="A136" s="10"/>
      <c r="L136" s="34"/>
      <c r="M136" s="4"/>
      <c r="N136" s="4"/>
    </row>
    <row r="137" spans="1:14" ht="12" customHeight="1" x14ac:dyDescent="0.2">
      <c r="A137" s="10"/>
      <c r="L137" s="34"/>
      <c r="M137" s="4"/>
      <c r="N137" s="4"/>
    </row>
    <row r="138" spans="1:14" ht="12" customHeight="1" x14ac:dyDescent="0.2">
      <c r="A138" s="22"/>
      <c r="L138" s="34"/>
      <c r="M138" s="4"/>
      <c r="N138" s="4"/>
    </row>
    <row r="139" spans="1:14" ht="12" customHeight="1" x14ac:dyDescent="0.2">
      <c r="A139" s="10"/>
      <c r="L139" s="34"/>
      <c r="M139" s="4"/>
      <c r="N139" s="4"/>
    </row>
    <row r="140" spans="1:14" ht="12" customHeight="1" x14ac:dyDescent="0.2">
      <c r="A140" s="22"/>
      <c r="L140" s="34"/>
      <c r="M140" s="4"/>
      <c r="N140" s="4"/>
    </row>
    <row r="141" spans="1:14" ht="12" customHeight="1" x14ac:dyDescent="0.2">
      <c r="A141" s="22"/>
      <c r="L141" s="34"/>
      <c r="M141" s="4"/>
      <c r="N141" s="4"/>
    </row>
    <row r="142" spans="1:14" ht="12" customHeight="1" x14ac:dyDescent="0.2">
      <c r="A142" s="22"/>
      <c r="L142" s="34"/>
      <c r="M142" s="4"/>
      <c r="N142" s="4"/>
    </row>
    <row r="161" spans="1:14" ht="12" customHeight="1" x14ac:dyDescent="0.2">
      <c r="A161" s="22"/>
      <c r="L161" s="34"/>
      <c r="M161" s="4"/>
      <c r="N161" s="4"/>
    </row>
    <row r="162" spans="1:14" ht="12" customHeight="1" x14ac:dyDescent="0.2">
      <c r="A162" s="22"/>
      <c r="L162" s="34"/>
      <c r="M162" s="4"/>
      <c r="N162" s="4"/>
    </row>
  </sheetData>
  <mergeCells count="1">
    <mergeCell ref="B3:B5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Footer>&amp;L&amp;"Arial,Negrita Cursiva"&amp;11Dirección Gral. de Estadísticas y Censo
Provincia de Salta&amp;R&amp;"Arial,Negrita Cursiva"&amp;11
Anuario Estadístico
2021 - Avance 2022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7" sqref="B7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c030206</vt:lpstr>
      <vt:lpstr>Hoja1</vt:lpstr>
      <vt:lpstr>'c030206'!Área_de_impresión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</dc:creator>
  <cp:keywords/>
  <dc:description/>
  <cp:lastModifiedBy>miranda.david73@hotmail.com</cp:lastModifiedBy>
  <cp:revision/>
  <cp:lastPrinted>2022-10-25T16:12:53Z</cp:lastPrinted>
  <dcterms:created xsi:type="dcterms:W3CDTF">2004-09-07T02:21:21Z</dcterms:created>
  <dcterms:modified xsi:type="dcterms:W3CDTF">2022-10-26T12:39:54Z</dcterms:modified>
  <cp:category/>
  <cp:contentStatus/>
</cp:coreProperties>
</file>